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1"/>
  </bookViews>
  <sheets>
    <sheet name="封面" sheetId="23" r:id="rId1"/>
    <sheet name="1-收支预算总表 汇总" sheetId="3" r:id="rId2"/>
    <sheet name="1-1-部门收入总表（汇总）" sheetId="4" r:id="rId3"/>
    <sheet name="1-2-支出预算表-汇总" sheetId="5" r:id="rId4"/>
    <sheet name="2-财政拨款收支总表 (汇总)" sheetId="6" r:id="rId5"/>
    <sheet name="2-1-财政拨款支出预算表（政府经济分类科目）汇总 " sheetId="7" r:id="rId6"/>
    <sheet name="3-基本支出预算表（汇总）" sheetId="8" r:id="rId7"/>
    <sheet name="4-一般公共预算支出总表（汇总）" sheetId="9" r:id="rId8"/>
    <sheet name="4-0-一般公共预算基本支出预算表（汇总）" sheetId="10" r:id="rId9"/>
    <sheet name="4-1（2）-一般公共预算支出表汇总" sheetId="11" r:id="rId10"/>
    <sheet name="4-1(3)-一般公共预算支出汇总" sheetId="12" r:id="rId11"/>
    <sheet name="4-1(4)-一般公共预算支出表汇总" sheetId="13" r:id="rId12"/>
    <sheet name="4-1-一般公共预算支出表（汇总）" sheetId="14" r:id="rId13"/>
    <sheet name="4-2-一般公共预算项目支出预算表（汇总）" sheetId="15" r:id="rId14"/>
    <sheet name="5-政府性基金预算表（汇总）" sheetId="16" r:id="rId15"/>
    <sheet name="6-国有资本经营支出预算表" sheetId="17" r:id="rId16"/>
    <sheet name="7-社会保险基金预算表" sheetId="18" r:id="rId17"/>
    <sheet name="8-“三公”经费财政拨款预算表（汇总）" sheetId="19" r:id="rId18"/>
    <sheet name="9-政府采购预算表（汇总）" sheetId="20" r:id="rId19"/>
    <sheet name="10-部门整体支出绩效目标申报表" sheetId="21" r:id="rId20"/>
    <sheet name="11-项目支出绩效目标表（汇总）" sheetId="22" r:id="rId21"/>
  </sheets>
  <definedNames>
    <definedName name="_xlnm.Print_Area" localSheetId="1">'1-收支预算总表 汇总'!$A$1:$D$38</definedName>
    <definedName name="_xlnm.Print_Titles" localSheetId="1">'1-收支预算总表 汇总'!$1:$5</definedName>
    <definedName name="_xlnm.Print_Area" localSheetId="2">'1-1-部门收入总表（汇总）'!$A$1:$U$20</definedName>
    <definedName name="_xlnm.Print_Titles" localSheetId="2">'1-1-部门收入总表（汇总）'!$1:$6</definedName>
    <definedName name="_xlnm.Print_Area" localSheetId="3">'1-2-支出预算表-汇总'!$A$1:$H$20</definedName>
    <definedName name="_xlnm.Print_Titles" localSheetId="3">'1-2-支出预算表-汇总'!$1:$6</definedName>
    <definedName name="_xlnm.Print_Area" localSheetId="4">'2-财政拨款收支总表 (汇总)'!$A$1:$H$39</definedName>
    <definedName name="_xlnm.Print_Titles" localSheetId="4">'2-财政拨款收支总表 (汇总)'!$1:$5</definedName>
    <definedName name="_xlnm.Print_Area" localSheetId="5">'2-1-财政拨款支出预算表（政府经济分类科目）汇总 '!$A$1:$Y$27</definedName>
    <definedName name="_xlnm.Print_Titles" localSheetId="5">'2-1-财政拨款支出预算表（政府经济分类科目）汇总 '!$1:$6</definedName>
    <definedName name="_xlnm.Print_Area" localSheetId="6">'3-基本支出预算表（汇总）'!$A$1:$F$16</definedName>
    <definedName name="_xlnm.Print_Titles" localSheetId="6">'3-基本支出预算表（汇总）'!$1:$6</definedName>
    <definedName name="_xlnm.Print_Area" localSheetId="7">'4-一般公共预算支出总表（汇总）'!$A$1:$P$17</definedName>
    <definedName name="_xlnm.Print_Titles" localSheetId="7">'4-一般公共预算支出总表（汇总）'!$1:$6</definedName>
    <definedName name="_xlnm.Print_Area" localSheetId="8">'4-0-一般公共预算基本支出预算表（汇总）'!$A$1:$G$36</definedName>
    <definedName name="_xlnm.Print_Titles" localSheetId="8">'4-0-一般公共预算基本支出预算表（汇总）'!$1:$6</definedName>
    <definedName name="_xlnm.Print_Area" localSheetId="9">'4-1（2）-一般公共预算支出表汇总'!$A$1:$AG$12</definedName>
    <definedName name="_xlnm.Print_Titles" localSheetId="9">'4-1（2）-一般公共预算支出表汇总'!$1:$6</definedName>
    <definedName name="_xlnm.Print_Area" localSheetId="10">'4-1(3)-一般公共预算支出汇总'!$A$1:$DH$6</definedName>
    <definedName name="_xlnm.Print_Titles" localSheetId="10">'4-1(3)-一般公共预算支出汇总'!$1:$6</definedName>
    <definedName name="_xlnm.Print_Area" localSheetId="11">'4-1(4)-一般公共预算支出表汇总'!$A$1:$DH$6</definedName>
    <definedName name="_xlnm.Print_Titles" localSheetId="11">'4-1(4)-一般公共预算支出表汇总'!$1:$6</definedName>
    <definedName name="_xlnm.Print_Area" localSheetId="12">'4-1-一般公共预算支出表（汇总）'!$A$1:$AF$15</definedName>
    <definedName name="_xlnm.Print_Titles" localSheetId="12">'4-1-一般公共预算支出表（汇总）'!$1:$6</definedName>
    <definedName name="_xlnm.Print_Area" localSheetId="13">'4-2-一般公共预算项目支出预算表（汇总）'!$A$1:$F$10</definedName>
    <definedName name="_xlnm.Print_Titles" localSheetId="13">'4-2-一般公共预算项目支出预算表（汇总）'!$1:$6</definedName>
    <definedName name="_xlnm.Print_Area" localSheetId="14">'5-政府性基金预算表（汇总）'!$A$1:$H$12</definedName>
    <definedName name="_xlnm.Print_Titles" localSheetId="14">'5-政府性基金预算表（汇总）'!$1:$6</definedName>
    <definedName name="_xlnm.Print_Area" localSheetId="15">'6-国有资本经营支出预算表'!$A$1:$H$6</definedName>
    <definedName name="_xlnm.Print_Titles" localSheetId="15">'6-国有资本经营支出预算表'!$1:$6</definedName>
    <definedName name="_xlnm.Print_Area" localSheetId="16">'7-社会保险基金预算表'!$A$1:$H$6</definedName>
    <definedName name="_xlnm.Print_Titles" localSheetId="16">'7-社会保险基金预算表'!$1:$6</definedName>
    <definedName name="_xlnm.Print_Area" localSheetId="17">'8-“三公”经费财政拨款预算表（汇总）'!$A$1:$G$11</definedName>
    <definedName name="_xlnm.Print_Titles" localSheetId="17">'8-“三公”经费财政拨款预算表（汇总）'!$1:$5</definedName>
    <definedName name="_xlnm.Print_Area" localSheetId="18">'9-政府采购预算表（汇总）'!$A$1:$G$8</definedName>
    <definedName name="_xlnm.Print_Titles" localSheetId="18">'9-政府采购预算表（汇总）'!$1:$5</definedName>
    <definedName name="_xlnm.Print_Area" localSheetId="19">'10-部门整体支出绩效目标申报表'!$A$1:$H$94</definedName>
    <definedName name="_xlnm.Print_Titles" localSheetId="19">'10-部门整体支出绩效目标申报表'!$1:$5</definedName>
    <definedName name="_xlnm.Print_Area" localSheetId="20">'11-项目支出绩效目标表（汇总）'!$A$1:$I$343</definedName>
    <definedName name="_xlnm.Print_Titles" localSheetId="20">'11-项目支出绩效目标表（汇总）'!$1:$7</definedName>
    <definedName name="_xlnm.Print_Area" localSheetId="0">封面!$A$1:$K$21</definedName>
  </definedNames>
  <calcPr calcId="144525"/>
</workbook>
</file>

<file path=xl/sharedStrings.xml><?xml version="1.0" encoding="utf-8"?>
<sst xmlns="http://schemas.openxmlformats.org/spreadsheetml/2006/main" count="4493" uniqueCount="936">
  <si>
    <t>乐山市沙湾区交通运输局</t>
  </si>
  <si>
    <t>2021年部门预算</t>
  </si>
  <si>
    <t>表1</t>
  </si>
  <si>
    <t>部门收支预算总表</t>
  </si>
  <si>
    <t>单位：乐山市沙湾区交通运输局（汇总）</t>
  </si>
  <si>
    <t>单位：元</t>
  </si>
  <si>
    <t>收        入</t>
  </si>
  <si>
    <t>支        出</t>
  </si>
  <si>
    <t>项    目</t>
  </si>
  <si>
    <t>预 算 数</t>
  </si>
  <si>
    <t>一、一般公共预算收入</t>
  </si>
  <si>
    <t>一、一般公共服务支出</t>
  </si>
  <si>
    <t>二、政府性基金预算收入</t>
  </si>
  <si>
    <t>二、外交支出</t>
  </si>
  <si>
    <t>三、国有资本经营预算收入</t>
  </si>
  <si>
    <t>三、国防支出</t>
  </si>
  <si>
    <t>四、上级补助收入</t>
  </si>
  <si>
    <t>四、公共安全支出</t>
  </si>
  <si>
    <t>五、财政专户管理资金</t>
  </si>
  <si>
    <t>五、教育支出</t>
  </si>
  <si>
    <t>六、事业单位经营收入</t>
  </si>
  <si>
    <t>六、科学技术支出</t>
  </si>
  <si>
    <t>七、其他资金收入</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</si>
  <si>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</si>
  <si>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</si>
  <si>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</si>
  <si>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</si>
  <si>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</si>
  <si>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</si>
  <si>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</si>
  <si>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</si>
  <si>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</si>
  <si>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</si>
  <si>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</si>
  <si>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</si>
  <si>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</si>
  <si>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</si>
  <si>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</si>
  <si>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</si>
  <si>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</si>
  <si>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</si>
  <si>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</si>
  <si>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</si>
  <si>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</si>
  <si>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</si>
  <si>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</si>
  <si>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本年收入合计</t>
  </si>
  <si>
    <t>本年支出合计</t>
  </si>
  <si>
    <t>九、用事业基金弥补收支差额</t>
  </si>
  <si>
    <t xml:space="preserve">三十、事业单位结余分配 </t>
  </si>
  <si>
    <t>十、上年结转</t>
  </si>
  <si>
    <t>三十一、结转下年</t>
  </si>
  <si>
    <t>收入总计</t>
  </si>
  <si>
    <t>支出总计</t>
  </si>
  <si>
    <t>表1-1</t>
  </si>
  <si>
    <t>部门收入总表</t>
  </si>
  <si>
    <t>项                 目</t>
  </si>
  <si>
    <t>总计</t>
  </si>
  <si>
    <t>当年收入</t>
  </si>
  <si>
    <t>上年结转</t>
  </si>
  <si>
    <t>科目编码</t>
  </si>
  <si>
    <t>单位代码</t>
  </si>
  <si>
    <t>单位名称(科目)</t>
  </si>
  <si>
    <t>合计</t>
  </si>
  <si>
    <t>一般公共预算收入</t>
  </si>
  <si>
    <t>政府性基金</t>
  </si>
  <si>
    <t>国有资本经营收入</t>
  </si>
  <si>
    <t>社保基金预算</t>
  </si>
  <si>
    <t>上级补助收入</t>
  </si>
  <si>
    <t>财政专户管理资金</t>
  </si>
  <si>
    <t>事业单位经营收入</t>
  </si>
  <si>
    <t>其他资金收入</t>
  </si>
  <si>
    <t>类</t>
  </si>
  <si>
    <t>款</t>
  </si>
  <si>
    <t>项</t>
  </si>
  <si>
    <t>一般公共预算小计</t>
  </si>
  <si>
    <t>经费拨款</t>
  </si>
  <si>
    <t>专项收入</t>
  </si>
  <si>
    <t>行政性收费</t>
  </si>
  <si>
    <t>其他非税</t>
  </si>
  <si>
    <t>其他一般公共预算</t>
  </si>
  <si>
    <t>141</t>
  </si>
  <si>
    <t>交运局</t>
  </si>
  <si>
    <t xml:space="preserve">  141101</t>
  </si>
  <si>
    <t xml:space="preserve">  乐山市沙湾区交通运输局</t>
  </si>
  <si>
    <t>208</t>
  </si>
  <si>
    <t>05</t>
  </si>
  <si>
    <t xml:space="preserve">    141101</t>
  </si>
  <si>
    <t xml:space="preserve">    机关事业单位基本养老保险缴费支出</t>
  </si>
  <si>
    <t>99</t>
  </si>
  <si>
    <t xml:space="preserve">    其他社会保障和就业支出</t>
  </si>
  <si>
    <t>210</t>
  </si>
  <si>
    <t>11</t>
  </si>
  <si>
    <t>01</t>
  </si>
  <si>
    <t xml:space="preserve">    行政单位医疗</t>
  </si>
  <si>
    <t>03</t>
  </si>
  <si>
    <t xml:space="preserve">    公务员医疗补助</t>
  </si>
  <si>
    <t>214</t>
  </si>
  <si>
    <t xml:space="preserve">    行政运行（公路）</t>
  </si>
  <si>
    <t>02</t>
  </si>
  <si>
    <t xml:space="preserve">    一般行政管理事务（公路）</t>
  </si>
  <si>
    <t>04</t>
  </si>
  <si>
    <t xml:space="preserve">    公路建设</t>
  </si>
  <si>
    <t>06</t>
  </si>
  <si>
    <t xml:space="preserve">    公路养护（公路水路运输）</t>
  </si>
  <si>
    <t>10</t>
  </si>
  <si>
    <t xml:space="preserve">    公路和运输安全</t>
  </si>
  <si>
    <t>23</t>
  </si>
  <si>
    <t xml:space="preserve">    航道维护</t>
  </si>
  <si>
    <t>221</t>
  </si>
  <si>
    <t xml:space="preserve">    住房公积金</t>
  </si>
  <si>
    <t xml:space="preserve">  141102</t>
  </si>
  <si>
    <t xml:space="preserve">  乐山市沙湾区道路运输服务中心</t>
  </si>
  <si>
    <t xml:space="preserve">    141102</t>
  </si>
  <si>
    <t xml:space="preserve">    其他行政事业单位医疗支出</t>
  </si>
  <si>
    <t>12</t>
  </si>
  <si>
    <t xml:space="preserve">    公路运输管理</t>
  </si>
  <si>
    <t xml:space="preserve">  141104</t>
  </si>
  <si>
    <t xml:space="preserve">  乐山市沙湾区公路建设服务中心</t>
  </si>
  <si>
    <t xml:space="preserve">    141104</t>
  </si>
  <si>
    <t xml:space="preserve">    事业单位医疗</t>
  </si>
  <si>
    <t>212</t>
  </si>
  <si>
    <t>08</t>
  </si>
  <si>
    <t xml:space="preserve">    征地和拆迁补偿支出（国有土地使用权出让收入安排的支出）</t>
  </si>
  <si>
    <t xml:space="preserve">    棚户区改造支出</t>
  </si>
  <si>
    <t xml:space="preserve">  141105</t>
  </si>
  <si>
    <t xml:space="preserve">  乐山市沙湾区港航中心</t>
  </si>
  <si>
    <t xml:space="preserve">    141105</t>
  </si>
  <si>
    <t xml:space="preserve">    机关服务（公路）</t>
  </si>
  <si>
    <t>09</t>
  </si>
  <si>
    <t xml:space="preserve">    交通运输信息化建设</t>
  </si>
  <si>
    <t>31</t>
  </si>
  <si>
    <t xml:space="preserve">    海事管理</t>
  </si>
  <si>
    <t>表1-2</t>
  </si>
  <si>
    <t>部门支出预算表</t>
  </si>
  <si>
    <t>项        目</t>
  </si>
  <si>
    <t>合  计</t>
  </si>
  <si>
    <t>基本支出</t>
  </si>
  <si>
    <t>项目支出</t>
  </si>
  <si>
    <t>科目名称</t>
  </si>
  <si>
    <t>表2</t>
  </si>
  <si>
    <t>财政拨款收支总表</t>
  </si>
  <si>
    <t>一般公共预算</t>
  </si>
  <si>
    <t>政府性基金预算</t>
  </si>
  <si>
    <t>国有资本经营预算</t>
  </si>
  <si>
    <t>上年财政拨款资金结转</t>
  </si>
  <si>
    <t>一、本年收入</t>
  </si>
  <si>
    <t>一、本年支出</t>
  </si>
  <si>
    <t xml:space="preserve">    一般公共预算拨款收入</t>
  </si>
  <si>
    <t xml:space="preserve">    一般公共服务支出</t>
  </si>
  <si>
    <t xml:space="preserve">    政府性基金预算拨款收入</t>
  </si>
  <si>
    <t xml:space="preserve">    外交支出</t>
  </si>
  <si>
    <t xml:space="preserve">    国有资本经营预算拨款收入</t>
  </si>
  <si>
    <t xml:space="preserve">    国防支出</t>
  </si>
  <si>
    <t>二、上年结转</t>
  </si>
  <si>
    <t xml:space="preserve">    公共安全支出</t>
  </si>
  <si>
    <t xml:space="preserve">    一般公共预算结转</t>
  </si>
  <si>
    <t xml:space="preserve">    教育支出</t>
  </si>
  <si>
    <t xml:space="preserve">    政府性基金预算结转</t>
  </si>
  <si>
    <t xml:space="preserve">    科学技术支出</t>
  </si>
  <si>
    <t xml:space="preserve">    国有资本经营预算结转</t>
  </si>
  <si>
    <t xml:space="preserve">    文化旅游体育与传媒支出</t>
  </si>
  <si>
    <t xml:space="preserve">    社会保障和就业支出</t>
  </si>
  <si>
    <t xml:space="preserve">    社会保险基金支出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</si>
  <si>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</si>
  <si>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</si>
  <si>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</si>
  <si>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</si>
  <si>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</si>
  <si>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</si>
  <si>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</si>
  <si>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</si>
  <si>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援助其他地区支出</t>
  </si>
  <si>
    <t xml:space="preserve">    自然资源海洋气象等支出</t>
  </si>
  <si>
    <t xml:space="preserve">    住房保障支出</t>
  </si>
  <si>
    <t xml:space="preserve">    粮油物资储备支出</t>
  </si>
  <si>
    <t xml:space="preserve">    国有资本经营预算支出</t>
  </si>
  <si>
    <t xml:space="preserve">    灾害防治及应急管理支出</t>
  </si>
  <si>
    <t xml:space="preserve">    预备费</t>
  </si>
  <si>
    <t xml:space="preserve">    其他支出</t>
  </si>
  <si>
    <t xml:space="preserve">    转移性支出</t>
  </si>
  <si>
    <t xml:space="preserve">    债务还本支出</t>
  </si>
  <si>
    <t xml:space="preserve">    债务付息支出</t>
  </si>
  <si>
    <t xml:space="preserve">    债务发行费用支出</t>
  </si>
  <si>
    <t>收    入    总    计</t>
  </si>
  <si>
    <t>支    出    总    计</t>
  </si>
  <si>
    <t>表2-1</t>
  </si>
  <si>
    <t>财政拨款支出预算表（政府经济分类科目）</t>
  </si>
  <si>
    <t>单位：乐山市沙湾区交通运输局汇总</t>
  </si>
  <si>
    <t>当年财政拨款安排</t>
  </si>
  <si>
    <t>上年结转安排</t>
  </si>
  <si>
    <t>单位名称（科目）</t>
  </si>
  <si>
    <t>一般公共预算拨款</t>
  </si>
  <si>
    <t>国有资本经营预算安排</t>
  </si>
  <si>
    <t>一般公共预算结转</t>
  </si>
  <si>
    <t>政府性基金预算结转</t>
  </si>
  <si>
    <t>国有资本经营预算结转</t>
  </si>
  <si>
    <t>小计</t>
  </si>
  <si>
    <t>141101</t>
  </si>
  <si>
    <t xml:space="preserve">  501</t>
  </si>
  <si>
    <t xml:space="preserve">  （政府）机关工资福利支出</t>
  </si>
  <si>
    <t>501</t>
  </si>
  <si>
    <t>50101</t>
  </si>
  <si>
    <t xml:space="preserve">    工资奖金津补贴</t>
  </si>
  <si>
    <t>50102</t>
  </si>
  <si>
    <t xml:space="preserve">    社会保障缴费</t>
  </si>
  <si>
    <t>50103</t>
  </si>
  <si>
    <t>50199</t>
  </si>
  <si>
    <t xml:space="preserve">    其他工资福利支出</t>
  </si>
  <si>
    <t xml:space="preserve">  502</t>
  </si>
  <si>
    <t xml:space="preserve">  （政府）机关商品和服务支出</t>
  </si>
  <si>
    <t>502</t>
  </si>
  <si>
    <t>50201</t>
  </si>
  <si>
    <t xml:space="preserve">    办公经费</t>
  </si>
  <si>
    <t>50203</t>
  </si>
  <si>
    <t xml:space="preserve">    培训费</t>
  </si>
  <si>
    <t>50206</t>
  </si>
  <si>
    <t xml:space="preserve">    公务接待费</t>
  </si>
  <si>
    <t>50208</t>
  </si>
  <si>
    <t xml:space="preserve">    公务用车运行维护费</t>
  </si>
  <si>
    <t>50299</t>
  </si>
  <si>
    <t xml:space="preserve">    其他商品和服务支出</t>
  </si>
  <si>
    <t xml:space="preserve">  504</t>
  </si>
  <si>
    <t xml:space="preserve">  （政府）机关资本性支出（二）</t>
  </si>
  <si>
    <t>504</t>
  </si>
  <si>
    <t>50402</t>
  </si>
  <si>
    <t xml:space="preserve">    基础设施建设</t>
  </si>
  <si>
    <t xml:space="preserve">  505</t>
  </si>
  <si>
    <t xml:space="preserve">  （政府）对事业单位经常性补助</t>
  </si>
  <si>
    <t>505</t>
  </si>
  <si>
    <t>50501</t>
  </si>
  <si>
    <t xml:space="preserve">    工资福利支出</t>
  </si>
  <si>
    <t xml:space="preserve">  509</t>
  </si>
  <si>
    <t xml:space="preserve">  （政府）对个人和家庭的补助</t>
  </si>
  <si>
    <t>509</t>
  </si>
  <si>
    <t>50901</t>
  </si>
  <si>
    <t xml:space="preserve">    社会福利和救助</t>
  </si>
  <si>
    <t xml:space="preserve">  511</t>
  </si>
  <si>
    <t xml:space="preserve">  （政府）债务利息及费用支出</t>
  </si>
  <si>
    <t>511</t>
  </si>
  <si>
    <t>51101</t>
  </si>
  <si>
    <t xml:space="preserve">    国内债务付息</t>
  </si>
  <si>
    <t>141102</t>
  </si>
  <si>
    <t>乐山市沙湾区道路运输服务中心</t>
  </si>
  <si>
    <t xml:space="preserve">  503</t>
  </si>
  <si>
    <t xml:space="preserve">  （政府）机关资本性支出（一）</t>
  </si>
  <si>
    <t>503</t>
  </si>
  <si>
    <t>50302</t>
  </si>
  <si>
    <t xml:space="preserve">  507</t>
  </si>
  <si>
    <t xml:space="preserve">  （政府）对企业补助</t>
  </si>
  <si>
    <t>507</t>
  </si>
  <si>
    <t>50701</t>
  </si>
  <si>
    <t xml:space="preserve">    费用补贴</t>
  </si>
  <si>
    <t>141104</t>
  </si>
  <si>
    <t>乐山市沙湾区公路建设服务中心</t>
  </si>
  <si>
    <t>50502</t>
  </si>
  <si>
    <t xml:space="preserve">    商品和服务支出</t>
  </si>
  <si>
    <t xml:space="preserve">  506</t>
  </si>
  <si>
    <t xml:space="preserve">  （政府）对事业单位资本性补助</t>
  </si>
  <si>
    <t>506</t>
  </si>
  <si>
    <t>50602</t>
  </si>
  <si>
    <t xml:space="preserve">    资本性支出（二）</t>
  </si>
  <si>
    <t>141105</t>
  </si>
  <si>
    <t>乐山市沙湾区港航中心</t>
  </si>
  <si>
    <t>50204</t>
  </si>
  <si>
    <t xml:space="preserve">    专用材料购置费</t>
  </si>
  <si>
    <t>表3</t>
  </si>
  <si>
    <t>基本支出预算表</t>
  </si>
  <si>
    <t>其中：一般公共预算</t>
  </si>
  <si>
    <t>人员支出</t>
  </si>
  <si>
    <t>公用支出</t>
  </si>
  <si>
    <t>表4</t>
  </si>
  <si>
    <t>一般公共预算支出总表</t>
  </si>
  <si>
    <t>工资福利支出</t>
  </si>
  <si>
    <t>商品和服务支出</t>
  </si>
  <si>
    <t>对个人和家庭的补助</t>
  </si>
  <si>
    <t>债务利息及费用支出</t>
  </si>
  <si>
    <t>资本性支出（基本建设）</t>
  </si>
  <si>
    <t>资本性支出</t>
  </si>
  <si>
    <t>对企业补助（基本建设）</t>
  </si>
  <si>
    <t>对企业补助</t>
  </si>
  <si>
    <t>对社会保险基金补助</t>
  </si>
  <si>
    <t>其他支出</t>
  </si>
  <si>
    <t>表4-0</t>
  </si>
  <si>
    <t>一般公共预算基本支出预算表</t>
  </si>
  <si>
    <t>经济分类科目</t>
  </si>
  <si>
    <t>人员经费</t>
  </si>
  <si>
    <t>公用经费</t>
  </si>
  <si>
    <t xml:space="preserve">  301</t>
  </si>
  <si>
    <t xml:space="preserve">  工资福利支出</t>
  </si>
  <si>
    <t>301</t>
  </si>
  <si>
    <t>30101</t>
  </si>
  <si>
    <t xml:space="preserve">    基本工资</t>
  </si>
  <si>
    <t>30102</t>
  </si>
  <si>
    <t xml:space="preserve">    津贴补贴</t>
  </si>
  <si>
    <t>30103</t>
  </si>
  <si>
    <t xml:space="preserve">    奖金</t>
  </si>
  <si>
    <t>30107</t>
  </si>
  <si>
    <t xml:space="preserve">    绩效工资</t>
  </si>
  <si>
    <t>30108</t>
  </si>
  <si>
    <t xml:space="preserve">    养老保险</t>
  </si>
  <si>
    <t>30110</t>
  </si>
  <si>
    <t xml:space="preserve">    基本医疗保险缴费</t>
  </si>
  <si>
    <t>30111</t>
  </si>
  <si>
    <t>30112</t>
  </si>
  <si>
    <t xml:space="preserve">    其他社会保障缴费</t>
  </si>
  <si>
    <t>30113</t>
  </si>
  <si>
    <t>30199</t>
  </si>
  <si>
    <t xml:space="preserve">  302</t>
  </si>
  <si>
    <t xml:space="preserve">  商品和服务支出</t>
  </si>
  <si>
    <t>302</t>
  </si>
  <si>
    <t>30201</t>
  </si>
  <si>
    <t xml:space="preserve">    办公费</t>
  </si>
  <si>
    <t>30205</t>
  </si>
  <si>
    <t xml:space="preserve">    水费</t>
  </si>
  <si>
    <t>30206</t>
  </si>
  <si>
    <t xml:space="preserve">    电费</t>
  </si>
  <si>
    <t>30207</t>
  </si>
  <si>
    <t xml:space="preserve">    邮电费</t>
  </si>
  <si>
    <t>30211</t>
  </si>
  <si>
    <t xml:space="preserve">    差旅费</t>
  </si>
  <si>
    <t>30216</t>
  </si>
  <si>
    <t>30217</t>
  </si>
  <si>
    <t>30228</t>
  </si>
  <si>
    <t xml:space="preserve">    工会经费</t>
  </si>
  <si>
    <t>30229</t>
  </si>
  <si>
    <t xml:space="preserve">    福利费</t>
  </si>
  <si>
    <t>30231</t>
  </si>
  <si>
    <t>30239</t>
  </si>
  <si>
    <t xml:space="preserve">    其他交通费用</t>
  </si>
  <si>
    <t>30299</t>
  </si>
  <si>
    <t xml:space="preserve">  303</t>
  </si>
  <si>
    <t xml:space="preserve">  对个人和家庭的补助</t>
  </si>
  <si>
    <t>303</t>
  </si>
  <si>
    <t>30305</t>
  </si>
  <si>
    <t xml:space="preserve">    生活补助</t>
  </si>
  <si>
    <t>30309</t>
  </si>
  <si>
    <t xml:space="preserve">    奖励金</t>
  </si>
  <si>
    <t>30202</t>
  </si>
  <si>
    <t xml:space="preserve">    印刷费</t>
  </si>
  <si>
    <t>表4-1(2)</t>
  </si>
  <si>
    <t>一般公共预算支出表</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</si>
  <si>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</si>
  <si>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</si>
  <si>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</si>
  <si>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</si>
  <si>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</si>
  <si>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</si>
  <si>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</si>
  <si>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</si>
  <si>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</si>
  <si>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</si>
  <si>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</si>
  <si>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</si>
  <si>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</si>
  <si>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</si>
  <si>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</si>
  <si>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</si>
  <si>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</si>
  <si>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</si>
  <si>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</si>
  <si>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</si>
  <si>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</si>
  <si>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</si>
  <si>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</si>
  <si>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</si>
  <si>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</si>
  <si>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</si>
  <si>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</si>
  <si>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表4-1(3)</t>
  </si>
  <si>
    <t>基本建设支出</t>
  </si>
  <si>
    <t>国内债务付息</t>
  </si>
  <si>
    <t>国外债务付息</t>
  </si>
  <si>
    <t>国内债务发行费用</t>
  </si>
  <si>
    <t>国外债务发行费用</t>
  </si>
  <si>
    <t>（基建）资本金注入</t>
  </si>
  <si>
    <t>（基建）其他对企业的补助</t>
  </si>
  <si>
    <t>资本金注入</t>
  </si>
  <si>
    <t>政府投资基金股权投资</t>
  </si>
  <si>
    <t>费用补贴</t>
  </si>
  <si>
    <t>利息补贴</t>
  </si>
  <si>
    <t>其他对企业补助</t>
  </si>
  <si>
    <t>补充全国社会保险基金</t>
  </si>
  <si>
    <t>房屋建筑物购建（基建）</t>
  </si>
  <si>
    <t>办公设备购置（基建）</t>
  </si>
  <si>
    <t>专用设备购置（基建）</t>
  </si>
  <si>
    <t>基础设施建设（基建）</t>
  </si>
  <si>
    <t>大型修缮（基建）</t>
  </si>
  <si>
    <t>信息网络及软件购置更新（基建）</t>
  </si>
  <si>
    <t>物资储备（基建）</t>
  </si>
  <si>
    <t>公务用车购置（基建）</t>
  </si>
  <si>
    <t>其他交通工具购置（基建）</t>
  </si>
  <si>
    <t>文物和陈列品购置</t>
  </si>
  <si>
    <t>无形资产购置</t>
  </si>
  <si>
    <t>其他基本建设支出（基建）</t>
  </si>
  <si>
    <t>表4-1(4)</t>
  </si>
  <si>
    <t>其他资本性支出</t>
  </si>
  <si>
    <t>房屋建筑物购建</t>
  </si>
  <si>
    <t>办公设备购置</t>
  </si>
  <si>
    <t>专用设备购置</t>
  </si>
  <si>
    <t>基础设施建设</t>
  </si>
  <si>
    <t>大型修缮</t>
  </si>
  <si>
    <t>信息网络及软件购置更新</t>
  </si>
  <si>
    <t>物资储备</t>
  </si>
  <si>
    <t>土地补偿</t>
  </si>
  <si>
    <t>安置补助</t>
  </si>
  <si>
    <t>地上附着物和青苗补偿</t>
  </si>
  <si>
    <t>拆迁补偿</t>
  </si>
  <si>
    <t>公务用车购置</t>
  </si>
  <si>
    <t>其他交通工具购置</t>
  </si>
  <si>
    <t>赠与</t>
  </si>
  <si>
    <t>国家赔偿费用支出</t>
  </si>
  <si>
    <t>对民间非盈利组织和群众性自治组织补贴</t>
  </si>
  <si>
    <t>此表无数据</t>
  </si>
  <si>
    <t>表4-1(1)</t>
  </si>
  <si>
    <t>基本工资</t>
  </si>
  <si>
    <t>津贴补贴</t>
  </si>
  <si>
    <t>奖金</t>
  </si>
  <si>
    <t>伙食补助费</t>
  </si>
  <si>
    <t>绩效工资</t>
  </si>
  <si>
    <t>养老保险</t>
  </si>
  <si>
    <t>职业年金</t>
  </si>
  <si>
    <t>基本医疗保险缴费</t>
  </si>
  <si>
    <t>公务员医疗补助缴费</t>
  </si>
  <si>
    <t>其他社会保障缴费</t>
  </si>
  <si>
    <t>住房公积金</t>
  </si>
  <si>
    <t>医疗费</t>
  </si>
  <si>
    <t>其他工资福利支出</t>
  </si>
  <si>
    <t>离休费</t>
  </si>
  <si>
    <t>退休费</t>
  </si>
  <si>
    <t>退职（役）费</t>
  </si>
  <si>
    <t>抚恤金</t>
  </si>
  <si>
    <t>生活补助</t>
  </si>
  <si>
    <t>救济费</t>
  </si>
  <si>
    <t>医疗费补助</t>
  </si>
  <si>
    <t>助学金</t>
  </si>
  <si>
    <t>奖励金</t>
  </si>
  <si>
    <t>个人农业生产生产补贴</t>
  </si>
  <si>
    <t>其他对个人和家庭的补助支出</t>
  </si>
  <si>
    <t>表4-2</t>
  </si>
  <si>
    <t>一般公共预算项目支出预算表</t>
  </si>
  <si>
    <t>项                    目</t>
  </si>
  <si>
    <t>金额</t>
  </si>
  <si>
    <t>单位名称(项目)</t>
  </si>
  <si>
    <t xml:space="preserve">    23-安全工作经费</t>
  </si>
  <si>
    <t xml:space="preserve">    2021年交通监控中心网络租赁费</t>
  </si>
  <si>
    <t xml:space="preserve">    安全经费</t>
  </si>
  <si>
    <t xml:space="preserve">    便民小客经营性亏损补贴</t>
  </si>
  <si>
    <t xml:space="preserve">    沫水公交公司经营性亏损补贴</t>
  </si>
  <si>
    <t xml:space="preserve">    农村客运车辆保险补贴</t>
  </si>
  <si>
    <t xml:space="preserve">    省旅发会期间的各项费用</t>
  </si>
  <si>
    <t xml:space="preserve">    干线公路日常养护面向社会购买服务</t>
  </si>
  <si>
    <t xml:space="preserve">    乡镇渡口签单员补助和管船工作经费</t>
  </si>
  <si>
    <t xml:space="preserve">    巡逻艇运行及水路专项治理工作经费</t>
  </si>
  <si>
    <t xml:space="preserve">    安全工作经费</t>
  </si>
  <si>
    <t xml:space="preserve">    海事制服采购经费</t>
  </si>
  <si>
    <t xml:space="preserve">    农村客渡船承运人责任保险补助金</t>
  </si>
  <si>
    <t>表5</t>
  </si>
  <si>
    <t>政府性基金预算表</t>
  </si>
  <si>
    <t>本年政府性基金预算支出</t>
  </si>
  <si>
    <t>表6</t>
  </si>
  <si>
    <t>国有资本经营支出预算表</t>
  </si>
  <si>
    <t/>
  </si>
  <si>
    <t>本年国有资本经营预算支出</t>
  </si>
  <si>
    <t>表7</t>
  </si>
  <si>
    <t>社会保险基金预算表</t>
  </si>
  <si>
    <t>本年社会保险基金预算支出</t>
  </si>
  <si>
    <t>表8</t>
  </si>
  <si>
    <t>“三公”经费财政拨款预算表</t>
  </si>
  <si>
    <t>项目</t>
  </si>
  <si>
    <t>本年预算数</t>
  </si>
  <si>
    <t>其中：财政拨款</t>
  </si>
  <si>
    <t>社会保险基金预算</t>
  </si>
  <si>
    <t>1、因公出国（境）费用</t>
  </si>
  <si>
    <t>2、公务接待费</t>
  </si>
  <si>
    <t>3、公务用车购置和运行费</t>
  </si>
  <si>
    <t>其中：（1）公务用车运行费</t>
  </si>
  <si>
    <t xml:space="preserve">      （2）公务用车购置费</t>
  </si>
  <si>
    <t>表9</t>
  </si>
  <si>
    <t>政府采购预算表</t>
  </si>
  <si>
    <t>单位编码</t>
  </si>
  <si>
    <t>单位名称</t>
  </si>
  <si>
    <t>年度</t>
  </si>
  <si>
    <t>采购方式</t>
  </si>
  <si>
    <t>采购目录</t>
  </si>
  <si>
    <t>数量</t>
  </si>
  <si>
    <t>2021</t>
  </si>
  <si>
    <t>其他建筑设施建设</t>
  </si>
  <si>
    <t>附件3：</t>
  </si>
  <si>
    <t>部门整体支出绩效目标申报表</t>
  </si>
  <si>
    <t>（2021年度）</t>
  </si>
  <si>
    <t>部门名称</t>
  </si>
  <si>
    <t>乐山市沙湾区交通运输局（汇总）</t>
  </si>
  <si>
    <t>年度
主要
任务</t>
  </si>
  <si>
    <t>任务名称</t>
  </si>
  <si>
    <t>主要内容</t>
  </si>
  <si>
    <t>预算金额（万元）</t>
  </si>
  <si>
    <t>总额</t>
  </si>
  <si>
    <t>财政拨款</t>
  </si>
  <si>
    <t>其他资金</t>
  </si>
  <si>
    <t>人员基本工资</t>
  </si>
  <si>
    <t>公务交通补贴,遗属补助,独子费,临聘人员支出,基本工资,年终考核</t>
  </si>
  <si>
    <t>人员保险、公积金</t>
  </si>
  <si>
    <t>养老保险,工伤保险,医疗保险,公务医疗补助,住房公积金</t>
  </si>
  <si>
    <t>人员公用经费</t>
  </si>
  <si>
    <t>办公费、电费、电话费等</t>
  </si>
  <si>
    <t>车辆运行维护费</t>
  </si>
  <si>
    <t>公务车辆运行维修维护费用</t>
  </si>
  <si>
    <t>党支部活动费、工会福利费等</t>
  </si>
  <si>
    <t>党组织活动经费,职工教育经费,工会及福利费</t>
  </si>
  <si>
    <t>安全经费</t>
  </si>
  <si>
    <t>交通安全工作经费</t>
  </si>
  <si>
    <t>程跃交投还本付息</t>
  </si>
  <si>
    <t>贫困村提升工程过桥中长期贷款（农发行）、第一批农发重点建设基金连乐铁路项目专项基金（市交投）、沙湾区2016-2018年通村公路达标建设项目资金（信用社）</t>
  </si>
  <si>
    <t>井沙联网工程（间接费用）、公路侧护拦、村道提前补助等区级公路项目建设及化解隐性债务</t>
  </si>
  <si>
    <t>S103线牛石至石笋沟桥大修工程建安费和水保、监测等间接费用</t>
  </si>
  <si>
    <t>S103线轸溪至葫芦大修工程建安费和监理、水保、勘测等间接费用</t>
  </si>
  <si>
    <t>S103葫芦至牛石预防性养护工程建安费和监理、检测等间接费用</t>
  </si>
  <si>
    <t>沙湾区省道国土空间规划调整编制费</t>
  </si>
  <si>
    <t xml:space="preserve">2017年村道加宽项目 </t>
  </si>
  <si>
    <t>2019年村道加宽项目</t>
  </si>
  <si>
    <t>2017年沙湾区S103线、苏新路、车福路和沙踏路等七处公路边坡治理工程建安费和监理测绘等间接费用等项目</t>
  </si>
  <si>
    <t>2017年沙湾区S103线、苏新路、车福路和沙踏路等七处公路边坡治理工程建安费和监理测绘等间接费用</t>
  </si>
  <si>
    <t>干线公路日常养护面向社会购买服务</t>
  </si>
  <si>
    <t>金额合计</t>
  </si>
  <si>
    <t>年度
总体
目标</t>
  </si>
  <si>
    <t>保障全局机关及下属单位的正常运行，为乐西高速、四路两桥、连乐铁路、成昆铁路复线、国省干线大中小修工程、农村公路等项目的建设提供保障，开展综合交通运输的运行、安全等工作。定期不定期进行水路、陆路安全检查，确保交通安全0事故。</t>
  </si>
  <si>
    <t>年
度
绩
效
指
标</t>
  </si>
  <si>
    <t>一级指标</t>
  </si>
  <si>
    <t>二级指标</t>
  </si>
  <si>
    <t>三级指标</t>
  </si>
  <si>
    <t>指标值（包含数字及文字描述）</t>
  </si>
  <si>
    <t>完成指标</t>
  </si>
  <si>
    <t>数量指标</t>
  </si>
  <si>
    <t>机关在职公务员</t>
  </si>
  <si>
    <t>11人</t>
  </si>
  <si>
    <t>事业人员</t>
  </si>
  <si>
    <t>7人</t>
  </si>
  <si>
    <t>退休人员</t>
  </si>
  <si>
    <t>8人</t>
  </si>
  <si>
    <t>开展工程前期工作所需的费用</t>
  </si>
  <si>
    <t>110万元</t>
  </si>
  <si>
    <t>工程建设中需支付的费用</t>
  </si>
  <si>
    <t>542.03万元</t>
  </si>
  <si>
    <t>工程结算所需的建安费、间接费等费用</t>
  </si>
  <si>
    <t>1238万元</t>
  </si>
  <si>
    <t>质量指标</t>
  </si>
  <si>
    <t>工程竣工验收质量达标情况</t>
  </si>
  <si>
    <t xml:space="preserve">满足公路工程竣(交)工验收办法实施细则交公路发[2010]65号要求
</t>
  </si>
  <si>
    <t>工程质量管理</t>
  </si>
  <si>
    <t>满足公路工程质量鉴定办法相关要求</t>
  </si>
  <si>
    <t>时效指标</t>
  </si>
  <si>
    <t>按期完工</t>
  </si>
  <si>
    <t>按照合同工期完成建设任务</t>
  </si>
  <si>
    <t>按期完成投资</t>
  </si>
  <si>
    <t>按照合同工期完成建安投资</t>
  </si>
  <si>
    <t>成本指标</t>
  </si>
  <si>
    <t>当年完成工程量工程概算执行情况</t>
  </si>
  <si>
    <t>100%</t>
  </si>
  <si>
    <t>……</t>
  </si>
  <si>
    <t>效益指标</t>
  </si>
  <si>
    <t>经济效益
指标</t>
  </si>
  <si>
    <t>对经济发展促进作用</t>
  </si>
  <si>
    <t>极大改善当地交通运输条件，从而提升当地经济发展。</t>
  </si>
  <si>
    <t>社会效益
指标</t>
  </si>
  <si>
    <t>基本公共服务提升</t>
  </si>
  <si>
    <t>项目能极大改变当地的交通运输条件，方便群众出行。</t>
  </si>
  <si>
    <t>生态效益
指标</t>
  </si>
  <si>
    <t>交通建设符合环评审批要求</t>
  </si>
  <si>
    <t>项目为道路改造工程，建设过程中会对沿线生态环境造成较小的影响，但符合相关要求。</t>
  </si>
  <si>
    <t>可持续影响
指标</t>
  </si>
  <si>
    <t>项目建成后适应未来一定时期内交通需求</t>
  </si>
  <si>
    <t>项目建成后能构建沙湾区交通运输网，长效地适应交通需求。</t>
  </si>
  <si>
    <t>满意度
指标</t>
  </si>
  <si>
    <t>满意度指标</t>
  </si>
  <si>
    <t>改善通行服务水平群众满意度</t>
  </si>
  <si>
    <t>项目建成后能方便群众出行，解决人民群众反映的突出问题。</t>
  </si>
  <si>
    <t>2021年项目支出绩效目标表</t>
  </si>
  <si>
    <t>绩效目标</t>
  </si>
  <si>
    <t>业务股室</t>
  </si>
  <si>
    <t>项目分类</t>
  </si>
  <si>
    <t>项目名称</t>
  </si>
  <si>
    <t>三级指标（当年）</t>
  </si>
  <si>
    <t>指标指（当年）</t>
  </si>
  <si>
    <t>*</t>
  </si>
  <si>
    <t>经建投资股</t>
  </si>
  <si>
    <t xml:space="preserve">  经建投资股</t>
  </si>
  <si>
    <t>10-2017年村道加宽项目</t>
  </si>
  <si>
    <t>总体目标</t>
  </si>
  <si>
    <t>为提升沙湾区交通运输能力、解决群众迫切反映的问题，2017年对沙湾区内的村道进行加宽改造，现该工程项目已完工，需支付资金150.368025万元。</t>
  </si>
  <si>
    <t>18cm水泥混凝土路面</t>
  </si>
  <si>
    <t>37699</t>
  </si>
  <si>
    <t>挖土方</t>
  </si>
  <si>
    <t>56006</t>
  </si>
  <si>
    <t>挖石方</t>
  </si>
  <si>
    <t>43058</t>
  </si>
  <si>
    <t>填土方</t>
  </si>
  <si>
    <t>1682</t>
  </si>
  <si>
    <t>填石方</t>
  </si>
  <si>
    <t>325</t>
  </si>
  <si>
    <t>50cm厚砂砾石换填层</t>
  </si>
  <si>
    <t>171.5</t>
  </si>
  <si>
    <t>M7.5浆砌片石边沟</t>
  </si>
  <si>
    <t>4980.4</t>
  </si>
  <si>
    <t>M7.5浆砌片石</t>
  </si>
  <si>
    <t>898.6</t>
  </si>
  <si>
    <t>厚10cm</t>
  </si>
  <si>
    <t>21875</t>
  </si>
  <si>
    <t>厚18cm（混凝土弯拉强度4.0MPa）C30</t>
  </si>
  <si>
    <t>125884</t>
  </si>
  <si>
    <t>满足公路工程竣(交)工验收办法实施细则交公路发[2010]65号要求</t>
  </si>
  <si>
    <t>经济效益指标</t>
  </si>
  <si>
    <t>该项目能改善沙湾区内村道的运输能力，促进各乡镇当地经济发展</t>
  </si>
  <si>
    <t>社会效益指标</t>
  </si>
  <si>
    <t>项目建成后能改善村道路况，保障群众出行</t>
  </si>
  <si>
    <t>生态效益指标</t>
  </si>
  <si>
    <t>符合相关环评审批要求</t>
  </si>
  <si>
    <t>可持续影响指标</t>
  </si>
  <si>
    <t>适应项目建成后能提升沙湾区整体交通运输条件，长效地适应交通需求</t>
  </si>
  <si>
    <t>11-沙湾大渡河二桥维修工程</t>
  </si>
  <si>
    <t>2020年沙湾大渡河二桥进行了维修工作，需支付资金131.4万元用于维修工程的建安费和间接</t>
  </si>
  <si>
    <t>维修工程的建安费和监理、设计等间接费用</t>
  </si>
  <si>
    <t>131.4万元</t>
  </si>
  <si>
    <t>满足公路工程质量鉴定办法相关</t>
  </si>
  <si>
    <t>该项目的建成能提升峨轸公路沙湾段的整体路况，保障群众出行安全。</t>
  </si>
  <si>
    <t>项目建成后能大大缓解交通运输压力，提升道路安全水平，保障群众出行</t>
  </si>
  <si>
    <t>适应项目建成后能提升该路段的交通运输条件，长效地适应交通需求。</t>
  </si>
  <si>
    <t>12-2018年沙湾公路水毁灾害治理工程</t>
  </si>
  <si>
    <t>对沙湾区G348国道、S429线、沙范路及美女峰公路发育的8处地质灾害隐患点进行防治。消除安全隐患，保障车辆及行人安全。</t>
  </si>
  <si>
    <t>治理地灾点</t>
  </si>
  <si>
    <t>8处</t>
  </si>
  <si>
    <t>管理制度</t>
  </si>
  <si>
    <t>明确职责，认真履职</t>
  </si>
  <si>
    <t>文明施工</t>
  </si>
  <si>
    <t>合格</t>
  </si>
  <si>
    <t>施工工期</t>
  </si>
  <si>
    <t>80天</t>
  </si>
  <si>
    <t>使用维护</t>
  </si>
  <si>
    <t>6个月</t>
  </si>
  <si>
    <t>材料成本控制</t>
  </si>
  <si>
    <t>人工成本控制</t>
  </si>
  <si>
    <t>保障车辆和行人安全</t>
  </si>
  <si>
    <t>安全</t>
  </si>
  <si>
    <t>水土保持率</t>
  </si>
  <si>
    <t>环境影响率</t>
  </si>
  <si>
    <t>防尘污染整治</t>
  </si>
  <si>
    <t>服务对象满意度</t>
  </si>
  <si>
    <t>95%</t>
  </si>
  <si>
    <t>13-碧山乡四方村村道加宽工程</t>
  </si>
  <si>
    <t>为方便当地群众出行，对碧山乡四方村村道进行改造加宽，需安排资金100万元用于支付部分建安费</t>
  </si>
  <si>
    <t>挖除旧路面</t>
  </si>
  <si>
    <t>80.84m3</t>
  </si>
  <si>
    <t>拆除结构物</t>
  </si>
  <si>
    <t>313m3</t>
  </si>
  <si>
    <t>3721m3</t>
  </si>
  <si>
    <t>413m3</t>
  </si>
  <si>
    <t>填方</t>
  </si>
  <si>
    <t>3159m3</t>
  </si>
  <si>
    <t>软土路基处理</t>
  </si>
  <si>
    <t>317m3</t>
  </si>
  <si>
    <t>边沟</t>
  </si>
  <si>
    <t>132.12m3</t>
  </si>
  <si>
    <t>挡土墙</t>
  </si>
  <si>
    <t>601.1m3</t>
  </si>
  <si>
    <t>碎石垫层</t>
  </si>
  <si>
    <t>5462.46m2</t>
  </si>
  <si>
    <t>水泥混凝土面板</t>
  </si>
  <si>
    <t>896.02m3</t>
  </si>
  <si>
    <t>该项目能提升沙湾区的整体路况，保障群众出行安全。</t>
  </si>
  <si>
    <t>项目建成后能大大缓解交通运输压力，保障群众出行。</t>
  </si>
  <si>
    <t>14-安凉路沙湾段路面维修工程</t>
  </si>
  <si>
    <t>安凉公路建成完工使用时间已较长，现路面病害严重。拟对安凉路沙湾段路面进行维修工作，需安排资金88.03万元用于该项目工程。</t>
  </si>
  <si>
    <t>3345m3</t>
  </si>
  <si>
    <t>100.8m3</t>
  </si>
  <si>
    <t>挖淤泥</t>
  </si>
  <si>
    <t>385.9m3</t>
  </si>
  <si>
    <t>209m3</t>
  </si>
  <si>
    <t>106.6m3</t>
  </si>
  <si>
    <t>C20片石砼护肩</t>
  </si>
  <si>
    <t>11.2m3</t>
  </si>
  <si>
    <t>23cm厚C15素混凝土基层</t>
  </si>
  <si>
    <t>100m2</t>
  </si>
  <si>
    <t>30cm厚C15素混凝土基层</t>
  </si>
  <si>
    <t>318m2</t>
  </si>
  <si>
    <t>25cm厚C30混凝土面层</t>
  </si>
  <si>
    <t>12996m2</t>
  </si>
  <si>
    <t>该项目能改善安凉路的路况，提升沙湾区的整体交通运输能力，促进经济发展</t>
  </si>
  <si>
    <t>项目建成后能大大缓解交通运输压力，保障群众出行</t>
  </si>
  <si>
    <t>15-绕城线新建工程</t>
  </si>
  <si>
    <t>勘察费、设计费、工可编制费等前期工作费用</t>
  </si>
  <si>
    <t>80万元</t>
  </si>
  <si>
    <t>该项目的建成能极大改善交通条件，提升交通能力，对促进当地经济发展。</t>
  </si>
  <si>
    <t>项目建成后能大大缓解沙湾城区交通运输压力，方便群众出行。</t>
  </si>
  <si>
    <t>适应项目建成后能提升沙湾区整体交通运输条件，长效地适应交通需求。</t>
  </si>
  <si>
    <t>16-村道安保工程</t>
  </si>
  <si>
    <t>沙湾区内村道建设工程已基本完成，项目建设时未设置安保工程，现需对沙湾区内的已完工的村道设置安保工程，安排资金80万元用于村道安保工程。</t>
  </si>
  <si>
    <t>单面波形梁钢护栏</t>
  </si>
  <si>
    <t>74448 m</t>
  </si>
  <si>
    <t>警告标志</t>
  </si>
  <si>
    <t>96 块</t>
  </si>
  <si>
    <t>平面交叉工程</t>
  </si>
  <si>
    <t>2100 ㎡</t>
  </si>
  <si>
    <t>混凝土护栏</t>
  </si>
  <si>
    <t>60 m</t>
  </si>
  <si>
    <t>该项目的建成能提升村道交通安全设施，提升交通能力，对促进当地经济发展</t>
  </si>
  <si>
    <t>项目建成后能保障群众的出行安全，方便群众出行。</t>
  </si>
  <si>
    <t>17-大渡河风景道骑游道建设工程</t>
  </si>
  <si>
    <t>四川沙湾大渡河国家湿地公园巡护道葫芦至牛石段建设工程项目</t>
  </si>
  <si>
    <t>路基挖方</t>
  </si>
  <si>
    <t>19612m3</t>
  </si>
  <si>
    <t>软基换填处理</t>
  </si>
  <si>
    <t>13652m3</t>
  </si>
  <si>
    <t>路基填方</t>
  </si>
  <si>
    <t>9984m3</t>
  </si>
  <si>
    <t>抛石挤淤</t>
  </si>
  <si>
    <t>6257m3</t>
  </si>
  <si>
    <t>混凝土挡土墙（含路肩墙）</t>
  </si>
  <si>
    <t>5268m3</t>
  </si>
  <si>
    <t>渗沟</t>
  </si>
  <si>
    <t>8407m</t>
  </si>
  <si>
    <t>M7.5浆砌卵石边沟、护坡及构造物</t>
  </si>
  <si>
    <t>1835m3</t>
  </si>
  <si>
    <t>15cm厚级配碎石垫层</t>
  </si>
  <si>
    <t>48180㎡</t>
  </si>
  <si>
    <t>15cm厚水泥稳定碎石基层</t>
  </si>
  <si>
    <t>5cm厚彩色沥青混凝土面层</t>
  </si>
  <si>
    <t>52720㎡</t>
  </si>
  <si>
    <t>小桥</t>
  </si>
  <si>
    <t>1座</t>
  </si>
  <si>
    <t>盖板涵</t>
  </si>
  <si>
    <t>56.87m</t>
  </si>
  <si>
    <t>圆管涵</t>
  </si>
  <si>
    <t>114m</t>
  </si>
  <si>
    <t>混凝土防撞墙</t>
  </si>
  <si>
    <t>2476.3m</t>
  </si>
  <si>
    <t>热熔型涂料路面标线</t>
  </si>
  <si>
    <t>1900㎡</t>
  </si>
  <si>
    <t>交通标志牌</t>
  </si>
  <si>
    <t>24套</t>
  </si>
  <si>
    <t>导视牌</t>
  </si>
  <si>
    <t>28套</t>
  </si>
  <si>
    <t>蓝色烤漆镀锌护栏</t>
  </si>
  <si>
    <t>4536m</t>
  </si>
  <si>
    <t>郊野型骑游步行观光专用道路</t>
  </si>
  <si>
    <t>项目的建设将加快地区旅游业开发力度，对全面提高人民收入水平，促进地区经济发展和地</t>
  </si>
  <si>
    <t>项目的建设是交通加旅游结合发展的重要体现。</t>
  </si>
  <si>
    <t>项目的建设将有效促进区域内旅游事业的发展并带动区域慢行交通出行。</t>
  </si>
  <si>
    <t>项目的建设积极推进沙湾区城乡统筹发展建设，为沙湾区全域旅游作出极大贡献。</t>
  </si>
  <si>
    <t>18-沙湾至牛石杆线入地建设工程</t>
  </si>
  <si>
    <t>为提升G348线沿线环境，对沿线广电、联通、电信、移动等线路进行下地入管（含工程费、监理费等）。                                                                                  项目已完工，项目总投资714.11万元，总长约28公里，现需资金30万元用于支付部分费用。</t>
  </si>
  <si>
    <t>开挖（恢复）路面</t>
  </si>
  <si>
    <t>113m2</t>
  </si>
  <si>
    <t>12313m3</t>
  </si>
  <si>
    <t>挖砂砾土</t>
  </si>
  <si>
    <t>3789m3</t>
  </si>
  <si>
    <t>挖软石</t>
  </si>
  <si>
    <t>947m3</t>
  </si>
  <si>
    <t>挖坚石</t>
  </si>
  <si>
    <t>1897m3</t>
  </si>
  <si>
    <t>回填土方</t>
  </si>
  <si>
    <t>17037m3</t>
  </si>
  <si>
    <t>塑料管道C15砼基础</t>
  </si>
  <si>
    <t>19480m</t>
  </si>
  <si>
    <t>开挖铺设塑料管道4孔</t>
  </si>
  <si>
    <t>16952m</t>
  </si>
  <si>
    <t>开挖铺设塑料管道3孔</t>
  </si>
  <si>
    <t>1400m</t>
  </si>
  <si>
    <t>开挖铺设镀锌钢管4孔</t>
  </si>
  <si>
    <t>1128m</t>
  </si>
  <si>
    <t>工程验收合格</t>
  </si>
  <si>
    <t>工程完成时间</t>
  </si>
  <si>
    <t>2019.4.15</t>
  </si>
  <si>
    <t>总投资</t>
  </si>
  <si>
    <t>714.11</t>
  </si>
  <si>
    <t>该项目能提升沙湾区火车站至牛石段的环境卫生，促进经济发展。</t>
  </si>
  <si>
    <t>项目建成后能改善沿线环境卫生。</t>
  </si>
  <si>
    <t>提升火车站至牛石段G348线环境卫生。</t>
  </si>
  <si>
    <t>适应项目建成后能提升G348线环境卫生条件，长效地适应环保需求。</t>
  </si>
  <si>
    <t>项目建成后G348线沿线杆线入地，提升沿线环境。</t>
  </si>
  <si>
    <t>19-湿地公园宣教牌</t>
  </si>
  <si>
    <t>在沙湾区内沿线公路和湿地公园处安装宣教牌。</t>
  </si>
  <si>
    <t>大型名称牌1</t>
  </si>
  <si>
    <t>1块</t>
  </si>
  <si>
    <t>大型名称牌2</t>
  </si>
  <si>
    <t>双联牌1</t>
  </si>
  <si>
    <t>双联牌2</t>
  </si>
  <si>
    <t>双联牌3</t>
  </si>
  <si>
    <t>双联牌4</t>
  </si>
  <si>
    <t>指路牌</t>
  </si>
  <si>
    <t>6块</t>
  </si>
  <si>
    <t>该项目能提高沙湾区湿地公园知名度，促进该地区的旅游发展，经济效益明显。</t>
  </si>
  <si>
    <t>项目建成后能宣传湿地公园概况，社会效益明显。</t>
  </si>
  <si>
    <t>适应项目建成后能进一步促进沙湾区的旅游交通发展。</t>
  </si>
  <si>
    <t>项目建成后能提升沙湾区知名度，也可带动沿线居民的产业发展，效果收益明显。</t>
  </si>
  <si>
    <t>1-交投公司贷款项目还本付息</t>
  </si>
  <si>
    <t>贫困村提升工程过桥贷中长期贷款（农发行）还本付息28649118.2元，沙湾区2016-2018年同村公路达标建设项目资金（信用社）753228元，第一批农发重点建设基金连乐铁路项目专项基金（市交投）296400元。</t>
  </si>
  <si>
    <t>贫困村提升工程过桥贷中长期贷款（农发行）还本付息28649118.2元</t>
  </si>
  <si>
    <t>沙湾区2016-2018年同村公路达标建设项目资金（信用社）753228元</t>
  </si>
  <si>
    <t>第一批农发重点建设基金连乐铁路项目专项基金（市交投）296400元。</t>
  </si>
  <si>
    <t>20-水保验收费</t>
  </si>
  <si>
    <t>需资金28.6万元，支付沙湾公路工程项目已完成水保验收的费用。</t>
  </si>
  <si>
    <t>公路工程项目水保验收费</t>
  </si>
  <si>
    <t>28.6万元</t>
  </si>
  <si>
    <t>项目建成后能大大缓解沙湾区交通运输压力，方便群众出行。</t>
  </si>
  <si>
    <t>21-乐金路整治沙湾段项目</t>
  </si>
  <si>
    <t>对乐金路沙湾段沿线进行综合治理工作。</t>
  </si>
  <si>
    <t>龚嘴大桥沙湾岸节点改造工程</t>
  </si>
  <si>
    <t>新建AA级旅游厕所1个，设置8个停车位，绿化品质提升等</t>
  </si>
  <si>
    <t>原龚嘴镇旅游公厕改造工程</t>
  </si>
  <si>
    <t>改造成AA级旅游厕所1个</t>
  </si>
  <si>
    <t>轸溪镇双山停车观光区建设工程</t>
  </si>
  <si>
    <t>新建AAA级旅游厕所1和，设置25个停车位，绿化景观打造等</t>
  </si>
  <si>
    <t>公路沿线5处边坡整治工程</t>
  </si>
  <si>
    <t>边坡治理和绿化，种植蔷薇、爬山虎等攀爬植物</t>
  </si>
  <si>
    <t>太平镇肖店村等7个平交道口“六个一工程”</t>
  </si>
  <si>
    <t>交叉路口设置“一套指路标志牌、一块公路信息牌（碑）、一个通视区/一块凸面镜、一组</t>
  </si>
  <si>
    <t>公路沿线交通服务设施完善工程</t>
  </si>
  <si>
    <t>道路沿线选址设置3组路情预报板，在G348沙湾公路综合管理中心设置充电设施。</t>
  </si>
  <si>
    <t>平交道路信号灯及电子抓拍系统</t>
  </si>
  <si>
    <t>在G348和彩虹大桥平交道口设置3组信号灯及3组电子抓拍系统</t>
  </si>
  <si>
    <t>大渡河航运展览馆建设工程</t>
  </si>
  <si>
    <t>展览馆室内装修、墙体艺术造型、雕塑浮雕、沙盘展示等；室外广场导视系统、长廊休息区</t>
  </si>
  <si>
    <t>该项目能改善乐金路沙湾段的运输能力，促进沿线经济发展。</t>
  </si>
  <si>
    <t>项目建成后能改善乐金路路况，保障群众出行。</t>
  </si>
  <si>
    <t>22-2019年道路安防设施维护、县乡公路水泥路灌缝、挡墙及边坡治理等</t>
  </si>
  <si>
    <t>对沙湾区内县乡道公路路面进行水泥灌缝、挡墙及边坡治理等以及2019年实施的道路安防设施维护，需安排资金49.63万元。</t>
  </si>
  <si>
    <t>维修费</t>
  </si>
  <si>
    <t>49.63万元</t>
  </si>
  <si>
    <t>该项目能改善县乡道公路路况，提升沙湾区的整体交通运输能力，促进经济发展。</t>
  </si>
  <si>
    <t>23-安全工作经费</t>
  </si>
  <si>
    <t>确保交通水路、陆路运输安全</t>
  </si>
  <si>
    <t>安全工作经费</t>
  </si>
  <si>
    <t>5万</t>
  </si>
  <si>
    <t>宣传资料</t>
  </si>
  <si>
    <t>10000份</t>
  </si>
  <si>
    <t>宣传展板</t>
  </si>
  <si>
    <t>4个</t>
  </si>
  <si>
    <t>宣传标语</t>
  </si>
  <si>
    <t>10幅</t>
  </si>
  <si>
    <t>安全检查巡查</t>
  </si>
  <si>
    <t>100次</t>
  </si>
  <si>
    <t>确保道路交通安全宣传到位</t>
  </si>
  <si>
    <t>每周巡查次数</t>
  </si>
  <si>
    <t>2次</t>
  </si>
  <si>
    <t>确保交通运输安全稳定</t>
  </si>
  <si>
    <t>确保交通运输安全环境平稳推进</t>
  </si>
  <si>
    <t>确保交通运输安全稳定持续发展</t>
  </si>
  <si>
    <t>群众满意</t>
  </si>
  <si>
    <t>服务对象满意</t>
  </si>
  <si>
    <t>2-井沙联网工程（间接费）、公路路测护栏安保工程、村道提前批等区级公路项目建设及化解隐性债务</t>
  </si>
  <si>
    <t>间接费用、护栏、补助等费用</t>
  </si>
  <si>
    <t>50万元</t>
  </si>
  <si>
    <t>井沙联网工程（间接费用)</t>
  </si>
  <si>
    <t>1个</t>
  </si>
  <si>
    <t>公路路测护栏安保工程等</t>
  </si>
  <si>
    <t>7个</t>
  </si>
  <si>
    <t>完成年度</t>
  </si>
  <si>
    <t>2021年</t>
  </si>
  <si>
    <t>该项目的建成能提升交通能力，对促进当地经济发展。</t>
  </si>
  <si>
    <t>项目建成后能提升交通运输条件，方便群众出行。</t>
  </si>
  <si>
    <t>3-S103线牛石至石笋沟大修工程建安费、监理、水保、勘测等间接费用</t>
  </si>
  <si>
    <t>对原损伤沥青路面进行修补，加铺沥青混凝土路面，对黄厂沟桥、新华大桥病害进行处治或新改建，路线全长12.086公里。</t>
  </si>
  <si>
    <t>项目预算金额</t>
  </si>
  <si>
    <t>251.5978万元</t>
  </si>
  <si>
    <t>维护里程</t>
  </si>
  <si>
    <t>12.086公里</t>
  </si>
  <si>
    <t>1年</t>
  </si>
  <si>
    <t>保障公路通畅</t>
  </si>
  <si>
    <t>4-S103线轸溪至葫芦大修工程</t>
  </si>
  <si>
    <t>对修复路面进行维护，保障车辆及行人安全，路线全长6.4公里。</t>
  </si>
  <si>
    <t>6.4公里</t>
  </si>
  <si>
    <t>5-S103线葫芦至牛石预防性养护工程</t>
  </si>
  <si>
    <t>项目建成后能组成未来沙湾区交通运输中的一环，长效地适应交通需求。</t>
  </si>
  <si>
    <t>6-省道国土空间规划编制</t>
  </si>
  <si>
    <t>省道国土空间规划编制费</t>
  </si>
  <si>
    <t>该项目能统筹沙湾区交通运输，做到协调发展，促进经济发展。</t>
  </si>
  <si>
    <t>项目建成后能改善沙湾区区内交通运输能力，保障群众出行。</t>
  </si>
  <si>
    <t>8-2019年村道加宽项目</t>
  </si>
  <si>
    <t>15194m2</t>
  </si>
  <si>
    <t>54411m3</t>
  </si>
  <si>
    <t>5546m3</t>
  </si>
  <si>
    <t>9272m3</t>
  </si>
  <si>
    <t>硬化边沟</t>
  </si>
  <si>
    <t>21635m</t>
  </si>
  <si>
    <t>砌体挡土墙</t>
  </si>
  <si>
    <t>1078m3</t>
  </si>
  <si>
    <t>28819m2</t>
  </si>
  <si>
    <t>C15混凝土垫层</t>
  </si>
  <si>
    <t>42104m2</t>
  </si>
  <si>
    <t>C30混凝土面层</t>
  </si>
  <si>
    <t>42374m2</t>
  </si>
  <si>
    <t>C20混凝土路肩</t>
  </si>
  <si>
    <t>4350m3</t>
  </si>
  <si>
    <t>1777.62</t>
  </si>
  <si>
    <t>该项目能改善沙湾区内村道的运输能力，促进各乡镇当地经济发展。</t>
  </si>
  <si>
    <t>项目建成后能改善村道路况，保障群众出行。</t>
  </si>
  <si>
    <t>9-2017年沙湾区S103线、苏新路、车福路和沙踏路等七处公路边坡治理工程</t>
  </si>
  <si>
    <t>对治理后的地灾点进行维护，定期排查，保障车辆及行人安全。</t>
  </si>
  <si>
    <t>维护地灾点</t>
  </si>
  <si>
    <t>7处</t>
  </si>
  <si>
    <t>便民小客经营性亏损补贴</t>
  </si>
  <si>
    <t>12台便民小客保险全款补贴、经营性座位补贴</t>
  </si>
  <si>
    <t>全区便民小客12台，保险全额补贴，经营性座位补贴，确保我区便民小客健康持续发展</t>
  </si>
  <si>
    <t>完成12台便民小客经营性亏损补贴</t>
  </si>
  <si>
    <t>12台便民小客经营性亏损补贴共计25万元</t>
  </si>
  <si>
    <t>96%</t>
  </si>
  <si>
    <t>村村通工程款</t>
  </si>
  <si>
    <t>共计30万</t>
  </si>
  <si>
    <t>开通便民小客12台，修建站台、站牌136个计74.7万元、广告费0.53万元，共计75.23万元</t>
  </si>
  <si>
    <t>修建站台站牌136个计74.7万元，宣传广告费0.53万元，共计75.23万元</t>
  </si>
  <si>
    <t>98%</t>
  </si>
  <si>
    <t>沫水公交公司经营性亏损补贴</t>
  </si>
  <si>
    <t>2016年起区人民政府每年对沫水公交车每月每车定额补贴3500元，2020年共计138万元</t>
  </si>
  <si>
    <t>2020年共计168万元</t>
  </si>
  <si>
    <t>农村客运车辆保险补贴</t>
  </si>
  <si>
    <t>2020年农村客运车辆保险</t>
  </si>
  <si>
    <t>完成2020年农村客运50台保险补贴，确保农村客运健康持续发展</t>
  </si>
  <si>
    <t>50台共计50万元</t>
  </si>
  <si>
    <t>省旅发会期间的各项费用</t>
  </si>
  <si>
    <t>省旅发期间产生的各项费用</t>
  </si>
  <si>
    <t>车辆调度20辆、车身广告104辆、站台橱窗广告144个</t>
  </si>
  <si>
    <t>省旅发会各项费用</t>
  </si>
  <si>
    <t>完成车辆调度20台、车身广告104台、站台橱窗广告144个</t>
  </si>
  <si>
    <t>省旅发会期间各项费用</t>
  </si>
  <si>
    <t>调度20台车辆计51.6万元、公交车身广告40辆，单价1500/辆共6万元、站台橱窗广告90个合</t>
  </si>
  <si>
    <t>共计67.2万元</t>
  </si>
  <si>
    <t>01-政务运转类</t>
  </si>
  <si>
    <t>2021年交通监控中心网络租赁费</t>
  </si>
  <si>
    <t>2021年网络租赁费</t>
  </si>
  <si>
    <t>2021年网络租赁费15万元</t>
  </si>
  <si>
    <t>顺利开展2021年交通监控工作，及时排查安全隐患。</t>
  </si>
  <si>
    <t>15万元</t>
  </si>
  <si>
    <t>2021年安全经费</t>
  </si>
  <si>
    <t>顺利开展安全工作，为我区运输行业安全保驾护航</t>
  </si>
  <si>
    <t>确保安全工作顺利开展</t>
  </si>
  <si>
    <t>共计5万元</t>
  </si>
</sst>
</file>

<file path=xl/styles.xml><?xml version="1.0" encoding="utf-8"?>
<styleSheet xmlns="http://schemas.openxmlformats.org/spreadsheetml/2006/main">
  <numFmts count="9">
    <numFmt numFmtId="44" formatCode="_ &quot;￥&quot;* #,##0.00_ ;_ &quot;￥&quot;* \-#,##0.00_ ;_ &quot;￥&quot;* &quot;-&quot;??_ ;_ @_ "/>
    <numFmt numFmtId="43" formatCode="_ * #,##0.00_ ;_ * \-#,##0.00_ ;_ * &quot;-&quot;??_ ;_ @_ "/>
    <numFmt numFmtId="41" formatCode="_ * #,##0_ ;_ * \-#,##0_ ;_ * &quot;-&quot;_ ;_ @_ "/>
    <numFmt numFmtId="176" formatCode="_ \¥* #,##0.00_ ;_ \¥* \-#,##0.00_ ;_ \¥* &quot;-&quot;??_ ;_ @_ "/>
    <numFmt numFmtId="42" formatCode="_ &quot;￥&quot;* #,##0_ ;_ &quot;￥&quot;* \-#,##0_ ;_ &quot;￥&quot;* &quot;-&quot;_ ;_ @_ "/>
    <numFmt numFmtId="177" formatCode="#,##0.00_ "/>
    <numFmt numFmtId="178" formatCode="#,##0_ "/>
    <numFmt numFmtId="179" formatCode="0_ "/>
    <numFmt numFmtId="180" formatCode="#,##0.0000"/>
  </numFmts>
  <fonts count="49">
    <font>
      <sz val="10"/>
      <color theme="1"/>
      <name val="Arial"/>
      <charset val="134"/>
    </font>
    <font>
      <sz val="10"/>
      <name val="宋体"/>
      <charset val="134"/>
    </font>
    <font>
      <b/>
      <sz val="14"/>
      <name val="宋体"/>
      <charset val="134"/>
    </font>
    <font>
      <b/>
      <sz val="10"/>
      <name val="宋体"/>
      <charset val="134"/>
    </font>
    <font>
      <sz val="12"/>
      <name val="宋体"/>
      <charset val="134"/>
    </font>
    <font>
      <sz val="12"/>
      <name val="黑体"/>
      <charset val="134"/>
    </font>
    <font>
      <b/>
      <sz val="16"/>
      <name val="宋体"/>
      <charset val="134"/>
    </font>
    <font>
      <sz val="11"/>
      <color rgb="FF000000"/>
      <name val="宋体"/>
      <charset val="134"/>
    </font>
    <font>
      <sz val="9"/>
      <name val="宋体"/>
      <charset val="134"/>
    </font>
    <font>
      <b/>
      <sz val="22"/>
      <name val="华文中宋"/>
      <charset val="134"/>
    </font>
    <font>
      <sz val="9"/>
      <name val="Arial"/>
      <charset val="134"/>
    </font>
    <font>
      <sz val="22"/>
      <name val="方正小标宋简体"/>
      <charset val="134"/>
    </font>
    <font>
      <b/>
      <sz val="9"/>
      <name val="宋体"/>
      <charset val="134"/>
    </font>
    <font>
      <sz val="10"/>
      <name val="黑体"/>
      <charset val="134"/>
    </font>
    <font>
      <sz val="10"/>
      <name val="方正小标宋简体"/>
      <charset val="134"/>
    </font>
    <font>
      <sz val="10"/>
      <color rgb="FF000000"/>
      <name val="宋体"/>
      <charset val="134"/>
    </font>
    <font>
      <sz val="10"/>
      <name val="Arial"/>
      <charset val="134"/>
    </font>
    <font>
      <sz val="14"/>
      <name val="宋体"/>
      <charset val="134"/>
    </font>
    <font>
      <sz val="14"/>
      <name val="方正小标宋简体"/>
      <charset val="134"/>
    </font>
    <font>
      <b/>
      <sz val="10"/>
      <name val="华文中宋"/>
      <charset val="134"/>
    </font>
    <font>
      <sz val="10"/>
      <name val="Small Fonts"/>
      <charset val="134"/>
    </font>
    <font>
      <sz val="10"/>
      <name val="MS Sans Serif"/>
      <charset val="134"/>
    </font>
    <font>
      <b/>
      <sz val="36"/>
      <name val="宋体"/>
      <charset val="134"/>
    </font>
    <font>
      <b/>
      <sz val="16"/>
      <name val="楷体_GB2312"/>
      <charset val="134"/>
    </font>
    <font>
      <b/>
      <sz val="9"/>
      <name val="楷体_GB2312"/>
      <charset val="134"/>
    </font>
    <font>
      <sz val="18"/>
      <name val="宋体"/>
      <charset val="134"/>
    </font>
    <font>
      <sz val="11"/>
      <color rgb="FFFF0000"/>
      <name val="等线"/>
      <charset val="0"/>
      <scheme val="minor"/>
    </font>
    <font>
      <sz val="11"/>
      <color theme="1"/>
      <name val="等线"/>
      <charset val="0"/>
      <scheme val="minor"/>
    </font>
    <font>
      <sz val="11"/>
      <color theme="0"/>
      <name val="等线"/>
      <charset val="0"/>
      <scheme val="minor"/>
    </font>
    <font>
      <u/>
      <sz val="11"/>
      <color rgb="FF0000FF"/>
      <name val="等线"/>
      <charset val="0"/>
      <scheme val="minor"/>
    </font>
    <font>
      <b/>
      <sz val="11"/>
      <color theme="1"/>
      <name val="等线"/>
      <charset val="0"/>
      <scheme val="minor"/>
    </font>
    <font>
      <sz val="11"/>
      <color indexed="8"/>
      <name val="宋体"/>
      <charset val="134"/>
    </font>
    <font>
      <b/>
      <sz val="11"/>
      <color theme="3"/>
      <name val="等线"/>
      <charset val="134"/>
      <scheme val="minor"/>
    </font>
    <font>
      <sz val="11"/>
      <color rgb="FF3F3F76"/>
      <name val="等线"/>
      <charset val="0"/>
      <scheme val="minor"/>
    </font>
    <font>
      <u/>
      <sz val="10"/>
      <color rgb="FF0000FF"/>
      <name val="Arial"/>
      <charset val="134"/>
    </font>
    <font>
      <b/>
      <sz val="11"/>
      <color rgb="FFFA7D00"/>
      <name val="等线"/>
      <charset val="0"/>
      <scheme val="minor"/>
    </font>
    <font>
      <sz val="11"/>
      <color rgb="FF9C0006"/>
      <name val="等线"/>
      <charset val="0"/>
      <scheme val="minor"/>
    </font>
    <font>
      <u/>
      <sz val="11"/>
      <color rgb="FF800080"/>
      <name val="等线"/>
      <charset val="0"/>
      <scheme val="minor"/>
    </font>
    <font>
      <sz val="11"/>
      <color theme="1"/>
      <name val="等线"/>
      <charset val="134"/>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FFFFF"/>
      <name val="等线"/>
      <charset val="0"/>
      <scheme val="minor"/>
    </font>
    <font>
      <sz val="9"/>
      <color indexed="8"/>
      <name val="宋体"/>
      <charset val="134"/>
    </font>
    <font>
      <sz val="11"/>
      <color rgb="FF9C6500"/>
      <name val="等线"/>
      <charset val="0"/>
      <scheme val="minor"/>
    </font>
    <font>
      <sz val="11"/>
      <color rgb="FFFA7D00"/>
      <name val="等线"/>
      <charset val="0"/>
      <scheme val="minor"/>
    </font>
    <font>
      <sz val="11"/>
      <color rgb="FF006100"/>
      <name val="等线"/>
      <charset val="0"/>
      <scheme val="minor"/>
    </font>
  </fonts>
  <fills count="37">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indexed="42"/>
        <bgColor indexed="64"/>
      </patternFill>
    </fill>
    <fill>
      <patternFill patternType="solid">
        <fgColor indexed="46"/>
        <bgColor indexed="64"/>
      </patternFill>
    </fill>
    <fill>
      <patternFill patternType="solid">
        <fgColor theme="9" tint="0.599993896298105"/>
        <bgColor indexed="64"/>
      </patternFill>
    </fill>
    <fill>
      <patternFill patternType="solid">
        <fgColor theme="7"/>
        <bgColor indexed="64"/>
      </patternFill>
    </fill>
    <fill>
      <patternFill patternType="solid">
        <fgColor rgb="FFFFCC99"/>
        <bgColor indexed="64"/>
      </patternFill>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indexed="4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s>
  <borders count="4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top style="thin">
        <color rgb="FF000000"/>
      </top>
      <bottom/>
      <diagonal/>
    </border>
    <border>
      <left/>
      <right/>
      <top style="thin">
        <color rgb="FF000000"/>
      </top>
      <bottom/>
      <diagonal/>
    </border>
    <border>
      <left style="thin">
        <color auto="1"/>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auto="1"/>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auto="1"/>
      </top>
      <bottom style="thin">
        <color auto="1"/>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auto="1"/>
      </right>
      <top style="thin">
        <color rgb="FF000000"/>
      </top>
      <bottom/>
      <diagonal/>
    </border>
    <border>
      <left style="thin">
        <color rgb="FF000000"/>
      </left>
      <right style="thin">
        <color rgb="FF000000"/>
      </right>
      <top style="thin">
        <color auto="1"/>
      </top>
      <bottom style="thin">
        <color auto="1"/>
      </bottom>
      <diagonal/>
    </border>
    <border>
      <left style="thin">
        <color rgb="FF000000"/>
      </left>
      <right style="thin">
        <color auto="1"/>
      </right>
      <top/>
      <bottom/>
      <diagonal/>
    </border>
    <border>
      <left style="thin">
        <color rgb="FF000000"/>
      </left>
      <right style="thin">
        <color rgb="FF000000"/>
      </right>
      <top/>
      <bottom style="thin">
        <color rgb="FF000000"/>
      </bottom>
      <diagonal/>
    </border>
    <border>
      <left style="thin">
        <color rgb="FF000000"/>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65">
    <xf numFmtId="0" fontId="0" fillId="0" borderId="0">
      <alignment vertical="center"/>
    </xf>
    <xf numFmtId="0" fontId="31" fillId="8" borderId="0" applyNumberFormat="0" applyBorder="0" applyProtection="0"/>
    <xf numFmtId="0" fontId="27" fillId="6" borderId="0" applyNumberFormat="0" applyBorder="0" applyAlignment="0" applyProtection="0">
      <alignment vertical="center"/>
    </xf>
    <xf numFmtId="0" fontId="33" fillId="12" borderId="36" applyNumberFormat="0" applyAlignment="0" applyProtection="0">
      <alignment vertical="center"/>
    </xf>
    <xf numFmtId="0" fontId="31" fillId="16" borderId="0" applyNumberFormat="0" applyBorder="0" applyProtection="0"/>
    <xf numFmtId="0" fontId="16" fillId="0" borderId="0"/>
    <xf numFmtId="0" fontId="34" fillId="0" borderId="0" applyNumberFormat="0" applyFill="0" applyBorder="0" applyAlignment="0" applyProtection="0"/>
    <xf numFmtId="0" fontId="27" fillId="17" borderId="0" applyNumberFormat="0" applyBorder="0" applyAlignment="0" applyProtection="0">
      <alignment vertical="center"/>
    </xf>
    <xf numFmtId="0" fontId="36" fillId="23" borderId="0" applyNumberFormat="0" applyBorder="0" applyAlignment="0" applyProtection="0">
      <alignment vertical="center"/>
    </xf>
    <xf numFmtId="0" fontId="31" fillId="9" borderId="0" applyNumberFormat="0" applyBorder="0" applyProtection="0"/>
    <xf numFmtId="0" fontId="28" fillId="25" borderId="0" applyNumberFormat="0" applyBorder="0" applyAlignment="0" applyProtection="0">
      <alignment vertical="center"/>
    </xf>
    <xf numFmtId="0" fontId="29" fillId="0" borderId="0" applyNumberFormat="0" applyFill="0" applyBorder="0" applyAlignment="0" applyProtection="0">
      <alignment vertical="center"/>
    </xf>
    <xf numFmtId="0" fontId="16" fillId="0" borderId="0"/>
    <xf numFmtId="44" fontId="0" fillId="0" borderId="0" applyFont="0" applyFill="0" applyBorder="0" applyAlignment="0" applyProtection="0"/>
    <xf numFmtId="0" fontId="37" fillId="0" borderId="0" applyNumberFormat="0" applyFill="0" applyBorder="0" applyAlignment="0" applyProtection="0">
      <alignment vertical="center"/>
    </xf>
    <xf numFmtId="0" fontId="38" fillId="26" borderId="37" applyNumberFormat="0" applyFont="0" applyAlignment="0" applyProtection="0">
      <alignment vertical="center"/>
    </xf>
    <xf numFmtId="0" fontId="28" fillId="5" borderId="0" applyNumberFormat="0" applyBorder="0" applyAlignment="0" applyProtection="0">
      <alignment vertical="center"/>
    </xf>
    <xf numFmtId="0" fontId="3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38" applyNumberFormat="0" applyFill="0" applyAlignment="0" applyProtection="0">
      <alignment vertical="center"/>
    </xf>
    <xf numFmtId="0" fontId="42" fillId="0" borderId="38" applyNumberFormat="0" applyFill="0" applyAlignment="0" applyProtection="0">
      <alignment vertical="center"/>
    </xf>
    <xf numFmtId="0" fontId="28" fillId="28" borderId="0" applyNumberFormat="0" applyBorder="0" applyAlignment="0" applyProtection="0">
      <alignment vertical="center"/>
    </xf>
    <xf numFmtId="0" fontId="32" fillId="0" borderId="39" applyNumberFormat="0" applyFill="0" applyAlignment="0" applyProtection="0">
      <alignment vertical="center"/>
    </xf>
    <xf numFmtId="0" fontId="28" fillId="7" borderId="0" applyNumberFormat="0" applyBorder="0" applyAlignment="0" applyProtection="0">
      <alignment vertical="center"/>
    </xf>
    <xf numFmtId="0" fontId="43" fillId="22" borderId="40" applyNumberFormat="0" applyAlignment="0" applyProtection="0">
      <alignment vertical="center"/>
    </xf>
    <xf numFmtId="0" fontId="35" fillId="22" borderId="36" applyNumberFormat="0" applyAlignment="0" applyProtection="0">
      <alignment vertical="center"/>
    </xf>
    <xf numFmtId="0" fontId="44" fillId="29" borderId="41" applyNumberFormat="0" applyAlignment="0" applyProtection="0">
      <alignment vertical="center"/>
    </xf>
    <xf numFmtId="0" fontId="28" fillId="30" borderId="0" applyNumberFormat="0" applyBorder="0" applyAlignment="0" applyProtection="0">
      <alignment vertical="center"/>
    </xf>
    <xf numFmtId="42" fontId="0" fillId="0" borderId="0" applyFont="0" applyFill="0" applyBorder="0" applyAlignment="0" applyProtection="0"/>
    <xf numFmtId="0" fontId="27" fillId="21" borderId="0" applyNumberFormat="0" applyBorder="0" applyAlignment="0" applyProtection="0">
      <alignment vertical="center"/>
    </xf>
    <xf numFmtId="0" fontId="47" fillId="0" borderId="42" applyNumberFormat="0" applyFill="0" applyAlignment="0" applyProtection="0">
      <alignment vertical="center"/>
    </xf>
    <xf numFmtId="0" fontId="30" fillId="0" borderId="35" applyNumberFormat="0" applyFill="0" applyAlignment="0" applyProtection="0">
      <alignment vertical="center"/>
    </xf>
    <xf numFmtId="0" fontId="48" fillId="32" borderId="0" applyNumberFormat="0" applyBorder="0" applyAlignment="0" applyProtection="0">
      <alignment vertical="center"/>
    </xf>
    <xf numFmtId="0" fontId="46" fillId="31" borderId="0" applyNumberFormat="0" applyBorder="0" applyAlignment="0" applyProtection="0">
      <alignment vertical="center"/>
    </xf>
    <xf numFmtId="0" fontId="27" fillId="24" borderId="0" applyNumberFormat="0" applyBorder="0" applyAlignment="0" applyProtection="0">
      <alignment vertical="center"/>
    </xf>
    <xf numFmtId="0" fontId="28" fillId="36" borderId="0" applyNumberFormat="0" applyBorder="0" applyAlignment="0" applyProtection="0">
      <alignment vertical="center"/>
    </xf>
    <xf numFmtId="0" fontId="27" fillId="20" borderId="0" applyNumberFormat="0" applyBorder="0" applyAlignment="0" applyProtection="0">
      <alignment vertical="center"/>
    </xf>
    <xf numFmtId="0" fontId="27" fillId="3" borderId="0" applyNumberFormat="0" applyBorder="0" applyAlignment="0" applyProtection="0">
      <alignment vertical="center"/>
    </xf>
    <xf numFmtId="0" fontId="27" fillId="19" borderId="0" applyNumberFormat="0" applyBorder="0" applyAlignment="0" applyProtection="0">
      <alignment vertical="center"/>
    </xf>
    <xf numFmtId="0" fontId="27" fillId="15" borderId="0" applyNumberFormat="0" applyBorder="0" applyAlignment="0" applyProtection="0">
      <alignment vertical="center"/>
    </xf>
    <xf numFmtId="0" fontId="28" fillId="35" borderId="0" applyNumberFormat="0" applyBorder="0" applyAlignment="0" applyProtection="0">
      <alignment vertical="center"/>
    </xf>
    <xf numFmtId="0" fontId="28" fillId="11" borderId="0" applyNumberFormat="0" applyBorder="0" applyAlignment="0" applyProtection="0">
      <alignment vertical="center"/>
    </xf>
    <xf numFmtId="0" fontId="27" fillId="14" borderId="0" applyNumberFormat="0" applyBorder="0" applyAlignment="0" applyProtection="0">
      <alignment vertical="center"/>
    </xf>
    <xf numFmtId="0" fontId="27" fillId="34" borderId="0" applyNumberFormat="0" applyBorder="0" applyAlignment="0" applyProtection="0">
      <alignment vertical="center"/>
    </xf>
    <xf numFmtId="0" fontId="28" fillId="13" borderId="0" applyNumberFormat="0" applyBorder="0" applyAlignment="0" applyProtection="0">
      <alignment vertical="center"/>
    </xf>
    <xf numFmtId="0" fontId="4" fillId="0" borderId="0"/>
    <xf numFmtId="0" fontId="27" fillId="18" borderId="0" applyNumberFormat="0" applyBorder="0" applyAlignment="0" applyProtection="0">
      <alignment vertical="center"/>
    </xf>
    <xf numFmtId="0" fontId="28" fillId="27" borderId="0" applyNumberFormat="0" applyBorder="0" applyAlignment="0" applyProtection="0">
      <alignment vertical="center"/>
    </xf>
    <xf numFmtId="0" fontId="28" fillId="33" borderId="0" applyNumberFormat="0" applyBorder="0" applyAlignment="0" applyProtection="0">
      <alignment vertical="center"/>
    </xf>
    <xf numFmtId="1" fontId="45" fillId="0" borderId="0"/>
    <xf numFmtId="0" fontId="27" fillId="10" borderId="0" applyNumberFormat="0" applyBorder="0" applyAlignment="0" applyProtection="0">
      <alignment vertical="center"/>
    </xf>
    <xf numFmtId="0" fontId="28" fillId="4" borderId="0" applyNumberFormat="0" applyBorder="0" applyAlignment="0" applyProtection="0">
      <alignment vertical="center"/>
    </xf>
    <xf numFmtId="0" fontId="0" fillId="0" borderId="0"/>
    <xf numFmtId="9" fontId="0" fillId="0" borderId="0" applyFont="0" applyFill="0" applyBorder="0" applyAlignment="0" applyProtection="0"/>
    <xf numFmtId="41" fontId="0" fillId="0" borderId="0" applyFont="0" applyFill="0" applyBorder="0" applyAlignment="0" applyProtection="0"/>
    <xf numFmtId="43" fontId="0" fillId="0" borderId="0" applyFont="0" applyFill="0" applyBorder="0" applyAlignment="0" applyProtection="0"/>
    <xf numFmtId="0" fontId="31" fillId="9" borderId="0" applyNumberFormat="0" applyBorder="0" applyProtection="0"/>
    <xf numFmtId="0" fontId="8" fillId="0" borderId="0"/>
    <xf numFmtId="0" fontId="31" fillId="0" borderId="0">
      <alignment vertical="center"/>
    </xf>
    <xf numFmtId="176" fontId="4" fillId="0" borderId="0" applyFont="0" applyFill="0" applyBorder="0" applyAlignment="0" applyProtection="0"/>
    <xf numFmtId="0" fontId="4" fillId="0" borderId="0"/>
    <xf numFmtId="0" fontId="8" fillId="0" borderId="0"/>
    <xf numFmtId="41" fontId="4" fillId="0" borderId="0" applyFont="0" applyFill="0" applyBorder="0" applyAlignment="0" applyProtection="0"/>
  </cellStyleXfs>
  <cellXfs count="361">
    <xf numFmtId="0" fontId="0" fillId="0" borderId="0" xfId="54"/>
    <xf numFmtId="0" fontId="1" fillId="0" borderId="0" xfId="63" applyFont="1" applyFill="1"/>
    <xf numFmtId="0" fontId="1" fillId="0" borderId="0" xfId="63" applyFont="1"/>
    <xf numFmtId="0" fontId="1" fillId="0" borderId="0" xfId="63" applyFont="1" applyFill="1" applyAlignment="1"/>
    <xf numFmtId="0" fontId="1" fillId="0" borderId="0" xfId="63" applyFont="1" applyAlignment="1">
      <alignment horizontal="centerContinuous"/>
    </xf>
    <xf numFmtId="0" fontId="2" fillId="0" borderId="0" xfId="63" applyFont="1" applyAlignment="1">
      <alignment horizontal="centerContinuous" vertical="center"/>
    </xf>
    <xf numFmtId="0" fontId="3" fillId="0" borderId="0" xfId="63" applyFont="1" applyAlignment="1">
      <alignment horizontal="centerContinuous" vertical="center"/>
    </xf>
    <xf numFmtId="0" fontId="1" fillId="0" borderId="0" xfId="63" applyFont="1" applyAlignment="1">
      <alignment horizontal="centerContinuous" vertical="center"/>
    </xf>
    <xf numFmtId="0" fontId="1" fillId="0" borderId="0" xfId="63" applyFont="1" applyFill="1" applyAlignment="1">
      <alignment vertical="center"/>
    </xf>
    <xf numFmtId="0" fontId="1" fillId="0" borderId="1" xfId="63" applyNumberFormat="1" applyFont="1" applyFill="1" applyBorder="1" applyAlignment="1" applyProtection="1">
      <alignment vertical="center" wrapText="1"/>
    </xf>
    <xf numFmtId="0" fontId="1" fillId="0" borderId="2" xfId="63" applyNumberFormat="1" applyFont="1" applyFill="1" applyBorder="1" applyAlignment="1" applyProtection="1">
      <alignment horizontal="centerContinuous" vertical="center"/>
    </xf>
    <xf numFmtId="0" fontId="1" fillId="0" borderId="3" xfId="63" applyNumberFormat="1" applyFont="1" applyFill="1" applyBorder="1" applyAlignment="1" applyProtection="1">
      <alignment horizontal="center" vertical="center" wrapText="1"/>
    </xf>
    <xf numFmtId="176" fontId="1" fillId="0" borderId="1" xfId="61" applyFont="1" applyFill="1" applyBorder="1" applyAlignment="1">
      <alignment horizontal="center" vertical="center" wrapText="1"/>
    </xf>
    <xf numFmtId="0" fontId="1" fillId="0" borderId="4" xfId="64" applyNumberFormat="1" applyFont="1" applyFill="1" applyBorder="1" applyAlignment="1" applyProtection="1">
      <alignment horizontal="center" vertical="center" wrapText="1"/>
    </xf>
    <xf numFmtId="0" fontId="1" fillId="0" borderId="5" xfId="63" applyNumberFormat="1" applyFont="1" applyFill="1" applyBorder="1" applyAlignment="1" applyProtection="1">
      <alignment horizontal="center" vertical="center" wrapText="1"/>
    </xf>
    <xf numFmtId="0" fontId="1" fillId="0" borderId="6" xfId="64" applyNumberFormat="1" applyFont="1" applyFill="1" applyBorder="1" applyAlignment="1" applyProtection="1">
      <alignment horizontal="center" vertical="center" wrapText="1"/>
    </xf>
    <xf numFmtId="49" fontId="1" fillId="0" borderId="1" xfId="63" applyNumberFormat="1" applyFont="1" applyFill="1" applyBorder="1" applyAlignment="1" applyProtection="1">
      <alignment horizontal="center" vertical="center" wrapText="1"/>
    </xf>
    <xf numFmtId="0" fontId="1" fillId="0" borderId="1" xfId="61" applyNumberFormat="1" applyFont="1" applyFill="1" applyBorder="1" applyAlignment="1">
      <alignment horizontal="center" vertical="center" wrapText="1"/>
    </xf>
    <xf numFmtId="0" fontId="1" fillId="0" borderId="4" xfId="63" applyNumberFormat="1" applyFont="1" applyFill="1" applyBorder="1" applyAlignment="1" applyProtection="1">
      <alignment vertical="center"/>
    </xf>
    <xf numFmtId="49" fontId="1" fillId="0" borderId="4" xfId="63" applyNumberFormat="1" applyFont="1" applyFill="1" applyBorder="1" applyAlignment="1" applyProtection="1">
      <alignment vertical="center"/>
    </xf>
    <xf numFmtId="49" fontId="1" fillId="0" borderId="5" xfId="63" applyNumberFormat="1" applyFont="1" applyFill="1" applyBorder="1" applyAlignment="1" applyProtection="1">
      <alignment vertical="center"/>
    </xf>
    <xf numFmtId="49" fontId="1" fillId="0" borderId="1" xfId="63" applyNumberFormat="1" applyFont="1" applyFill="1" applyBorder="1" applyAlignment="1" applyProtection="1">
      <alignment vertical="center"/>
    </xf>
    <xf numFmtId="49" fontId="1" fillId="0" borderId="1" xfId="63" applyNumberFormat="1" applyFont="1" applyFill="1" applyBorder="1" applyAlignment="1" applyProtection="1">
      <alignment vertical="center" wrapText="1"/>
    </xf>
    <xf numFmtId="49" fontId="1" fillId="0" borderId="4" xfId="63" applyNumberFormat="1" applyFont="1" applyFill="1" applyBorder="1" applyAlignment="1" applyProtection="1">
      <alignment vertical="center" wrapText="1"/>
    </xf>
    <xf numFmtId="3" fontId="1" fillId="0" borderId="0" xfId="63" applyNumberFormat="1" applyFont="1" applyFill="1"/>
    <xf numFmtId="0" fontId="1" fillId="0" borderId="1" xfId="63" applyNumberFormat="1" applyFont="1" applyFill="1" applyBorder="1" applyAlignment="1" applyProtection="1">
      <alignment horizontal="centerContinuous" vertical="center"/>
    </xf>
    <xf numFmtId="0" fontId="1" fillId="0" borderId="1" xfId="64" applyNumberFormat="1" applyFont="1" applyFill="1" applyBorder="1" applyAlignment="1" applyProtection="1">
      <alignment horizontal="center" vertical="center" wrapText="1"/>
    </xf>
    <xf numFmtId="0" fontId="4" fillId="0" borderId="0" xfId="47" applyAlignment="1">
      <alignment vertical="center"/>
    </xf>
    <xf numFmtId="0" fontId="4" fillId="0" borderId="0" xfId="47" applyFill="1" applyAlignment="1">
      <alignment vertical="center" wrapText="1"/>
    </xf>
    <xf numFmtId="0" fontId="4" fillId="0" borderId="0" xfId="47" applyFont="1" applyFill="1" applyAlignment="1">
      <alignment vertical="center" wrapText="1"/>
    </xf>
    <xf numFmtId="0" fontId="4" fillId="0" borderId="0" xfId="47" applyAlignment="1">
      <alignment vertical="center" wrapText="1"/>
    </xf>
    <xf numFmtId="0" fontId="5" fillId="0" borderId="0" xfId="47" applyFont="1" applyAlignment="1">
      <alignment vertical="center"/>
    </xf>
    <xf numFmtId="0" fontId="6" fillId="0" borderId="0" xfId="47" applyFont="1" applyAlignment="1">
      <alignment horizontal="center" vertical="center" wrapText="1"/>
    </xf>
    <xf numFmtId="0" fontId="4" fillId="0" borderId="0" xfId="47" applyFont="1" applyAlignment="1">
      <alignment horizontal="center" vertical="center" wrapText="1"/>
    </xf>
    <xf numFmtId="0" fontId="4" fillId="0" borderId="0" xfId="47" applyFont="1" applyAlignment="1">
      <alignment vertical="center"/>
    </xf>
    <xf numFmtId="0" fontId="4" fillId="0" borderId="7" xfId="47" applyFont="1" applyFill="1" applyBorder="1" applyAlignment="1">
      <alignment horizontal="center" vertical="center" wrapText="1"/>
    </xf>
    <xf numFmtId="0" fontId="4" fillId="0" borderId="2" xfId="47" applyFont="1" applyFill="1" applyBorder="1" applyAlignment="1">
      <alignment horizontal="center" vertical="center" wrapText="1"/>
    </xf>
    <xf numFmtId="0" fontId="4" fillId="0" borderId="8" xfId="47" applyFont="1" applyFill="1" applyBorder="1" applyAlignment="1">
      <alignment horizontal="center" vertical="center" wrapText="1"/>
    </xf>
    <xf numFmtId="49" fontId="4" fillId="0" borderId="7" xfId="47" applyNumberFormat="1" applyFont="1" applyFill="1" applyBorder="1" applyAlignment="1">
      <alignment horizontal="center" vertical="center"/>
    </xf>
    <xf numFmtId="49" fontId="4" fillId="0" borderId="2" xfId="47" applyNumberFormat="1" applyFont="1" applyFill="1" applyBorder="1" applyAlignment="1">
      <alignment horizontal="center" vertical="center"/>
    </xf>
    <xf numFmtId="49" fontId="4" fillId="0" borderId="8" xfId="47" applyNumberFormat="1" applyFont="1" applyFill="1" applyBorder="1" applyAlignment="1">
      <alignment horizontal="center" vertical="center"/>
    </xf>
    <xf numFmtId="0" fontId="4" fillId="0" borderId="1" xfId="47" applyFont="1" applyBorder="1" applyAlignment="1">
      <alignment horizontal="center" vertical="center" wrapText="1"/>
    </xf>
    <xf numFmtId="0" fontId="4" fillId="0" borderId="6" xfId="47" applyFont="1" applyBorder="1" applyAlignment="1">
      <alignment horizontal="center" vertical="center" wrapText="1"/>
    </xf>
    <xf numFmtId="0" fontId="4" fillId="0" borderId="9" xfId="47" applyFont="1" applyBorder="1" applyAlignment="1">
      <alignment horizontal="center" vertical="center" wrapText="1"/>
    </xf>
    <xf numFmtId="0" fontId="4" fillId="0" borderId="6" xfId="47" applyBorder="1" applyAlignment="1">
      <alignment horizontal="center" vertical="center" wrapText="1"/>
    </xf>
    <xf numFmtId="0" fontId="4" fillId="0" borderId="9" xfId="47" applyBorder="1" applyAlignment="1">
      <alignment horizontal="center" vertical="center" wrapText="1"/>
    </xf>
    <xf numFmtId="0" fontId="4" fillId="0" borderId="7" xfId="47" applyBorder="1" applyAlignment="1">
      <alignment horizontal="center" vertical="center" wrapText="1"/>
    </xf>
    <xf numFmtId="0" fontId="4" fillId="0" borderId="2" xfId="47" applyBorder="1" applyAlignment="1">
      <alignment horizontal="center" vertical="center" wrapText="1"/>
    </xf>
    <xf numFmtId="0" fontId="4" fillId="0" borderId="8" xfId="47" applyBorder="1" applyAlignment="1">
      <alignment horizontal="center" vertical="center" wrapText="1"/>
    </xf>
    <xf numFmtId="0" fontId="4" fillId="0" borderId="4" xfId="47" applyFont="1" applyBorder="1" applyAlignment="1">
      <alignment horizontal="center" vertical="center" wrapText="1"/>
    </xf>
    <xf numFmtId="0" fontId="4" fillId="0" borderId="10" xfId="47" applyFont="1" applyBorder="1" applyAlignment="1">
      <alignment horizontal="center" vertical="center" wrapText="1"/>
    </xf>
    <xf numFmtId="0" fontId="4" fillId="0" borderId="4" xfId="47" applyBorder="1" applyAlignment="1">
      <alignment horizontal="center" vertical="center" wrapText="1"/>
    </xf>
    <xf numFmtId="0" fontId="4" fillId="0" borderId="10" xfId="47" applyBorder="1" applyAlignment="1">
      <alignment horizontal="center" vertical="center" wrapText="1"/>
    </xf>
    <xf numFmtId="0" fontId="4" fillId="0" borderId="1" xfId="47" applyBorder="1" applyAlignment="1">
      <alignment horizontal="center" vertical="center" wrapText="1"/>
    </xf>
    <xf numFmtId="49" fontId="4" fillId="0" borderId="7" xfId="47" applyNumberFormat="1" applyFont="1" applyFill="1" applyBorder="1" applyAlignment="1">
      <alignment vertical="center"/>
    </xf>
    <xf numFmtId="49" fontId="4" fillId="0" borderId="8" xfId="47" applyNumberFormat="1" applyFont="1" applyFill="1" applyBorder="1" applyAlignment="1">
      <alignment vertical="center"/>
    </xf>
    <xf numFmtId="49" fontId="4" fillId="0" borderId="7" xfId="47" applyNumberFormat="1" applyFont="1" applyFill="1" applyBorder="1" applyAlignment="1">
      <alignment horizontal="left" vertical="center"/>
    </xf>
    <xf numFmtId="49" fontId="4" fillId="0" borderId="8" xfId="47" applyNumberFormat="1" applyFont="1" applyFill="1" applyBorder="1" applyAlignment="1">
      <alignment horizontal="left" vertical="center"/>
    </xf>
    <xf numFmtId="177" fontId="4" fillId="0" borderId="1" xfId="47" applyNumberFormat="1" applyFill="1" applyBorder="1" applyAlignment="1">
      <alignment horizontal="center" vertical="center" wrapText="1"/>
    </xf>
    <xf numFmtId="177" fontId="4" fillId="0" borderId="1" xfId="47" applyNumberFormat="1" applyFont="1" applyFill="1" applyBorder="1" applyAlignment="1">
      <alignment horizontal="center" vertical="center" wrapText="1"/>
    </xf>
    <xf numFmtId="49" fontId="4" fillId="0" borderId="2" xfId="47" applyNumberFormat="1" applyFont="1" applyFill="1" applyBorder="1" applyAlignment="1">
      <alignment horizontal="left" vertical="center"/>
    </xf>
    <xf numFmtId="0" fontId="4" fillId="0" borderId="8" xfId="47" applyFill="1" applyBorder="1" applyAlignment="1">
      <alignment horizontal="center" vertical="center" wrapText="1"/>
    </xf>
    <xf numFmtId="0" fontId="4" fillId="0" borderId="5" xfId="47" applyFill="1" applyBorder="1" applyAlignment="1">
      <alignment horizontal="center" vertical="center" wrapText="1"/>
    </xf>
    <xf numFmtId="49" fontId="4" fillId="0" borderId="7" xfId="47" applyNumberFormat="1" applyFont="1" applyFill="1" applyBorder="1" applyAlignment="1">
      <alignment horizontal="left" vertical="top" wrapText="1"/>
    </xf>
    <xf numFmtId="49" fontId="4" fillId="0" borderId="2" xfId="47" applyNumberFormat="1" applyFill="1" applyBorder="1" applyAlignment="1">
      <alignment horizontal="left" vertical="top" wrapText="1"/>
    </xf>
    <xf numFmtId="49" fontId="4" fillId="0" borderId="8" xfId="47" applyNumberFormat="1" applyFill="1" applyBorder="1" applyAlignment="1">
      <alignment horizontal="left" vertical="top" wrapText="1"/>
    </xf>
    <xf numFmtId="0" fontId="7" fillId="0" borderId="8" xfId="60" applyFont="1" applyBorder="1" applyAlignment="1">
      <alignment vertical="center"/>
    </xf>
    <xf numFmtId="0" fontId="4" fillId="0" borderId="2" xfId="47" applyFont="1" applyBorder="1" applyAlignment="1">
      <alignment horizontal="center" vertical="center" wrapText="1"/>
    </xf>
    <xf numFmtId="49" fontId="4" fillId="0" borderId="7" xfId="47" applyNumberFormat="1" applyFont="1" applyFill="1" applyBorder="1" applyAlignment="1">
      <alignment horizontal="left" vertical="center" wrapText="1"/>
    </xf>
    <xf numFmtId="49" fontId="7" fillId="0" borderId="8" xfId="60" applyNumberFormat="1" applyFont="1" applyFill="1" applyBorder="1" applyAlignment="1">
      <alignment horizontal="left" vertical="center" wrapText="1"/>
    </xf>
    <xf numFmtId="49" fontId="4" fillId="0" borderId="7" xfId="47" applyNumberFormat="1" applyFill="1" applyBorder="1" applyAlignment="1">
      <alignment horizontal="center" vertical="center"/>
    </xf>
    <xf numFmtId="49" fontId="4" fillId="0" borderId="8" xfId="47" applyNumberFormat="1" applyFill="1" applyBorder="1" applyAlignment="1">
      <alignment horizontal="center" vertical="center"/>
    </xf>
    <xf numFmtId="49" fontId="4" fillId="0" borderId="7" xfId="62" applyNumberFormat="1" applyFont="1" applyFill="1" applyBorder="1" applyAlignment="1">
      <alignment horizontal="left" vertical="center" wrapText="1"/>
    </xf>
    <xf numFmtId="49" fontId="7" fillId="0" borderId="8" xfId="54" applyNumberFormat="1" applyFont="1" applyFill="1" applyBorder="1" applyAlignment="1">
      <alignment horizontal="left" vertical="center" wrapText="1"/>
    </xf>
    <xf numFmtId="49" fontId="4" fillId="0" borderId="7" xfId="62" applyNumberFormat="1" applyFont="1" applyFill="1" applyBorder="1" applyAlignment="1">
      <alignment horizontal="center" vertical="center"/>
    </xf>
    <xf numFmtId="49" fontId="4" fillId="0" borderId="8" xfId="62" applyNumberFormat="1" applyFont="1" applyFill="1" applyBorder="1" applyAlignment="1">
      <alignment horizontal="center" vertical="center"/>
    </xf>
    <xf numFmtId="49" fontId="4" fillId="0" borderId="7" xfId="62" applyNumberFormat="1" applyFont="1" applyFill="1" applyBorder="1" applyAlignment="1">
      <alignment horizontal="left" vertical="center"/>
    </xf>
    <xf numFmtId="49" fontId="4" fillId="0" borderId="8" xfId="62" applyNumberFormat="1" applyFont="1" applyFill="1" applyBorder="1" applyAlignment="1">
      <alignment horizontal="left" vertical="center"/>
    </xf>
    <xf numFmtId="49" fontId="4" fillId="0" borderId="7" xfId="47" applyNumberFormat="1" applyFill="1" applyBorder="1" applyAlignment="1">
      <alignment horizontal="left" vertical="center"/>
    </xf>
    <xf numFmtId="49" fontId="4" fillId="0" borderId="8" xfId="47" applyNumberFormat="1" applyFill="1" applyBorder="1" applyAlignment="1">
      <alignment horizontal="left" vertical="center"/>
    </xf>
    <xf numFmtId="49" fontId="4" fillId="0" borderId="7" xfId="47" applyNumberFormat="1" applyBorder="1" applyAlignment="1">
      <alignment horizontal="left" vertical="center" wrapText="1"/>
    </xf>
    <xf numFmtId="49" fontId="7" fillId="0" borderId="8" xfId="60" applyNumberFormat="1" applyFont="1" applyBorder="1" applyAlignment="1">
      <alignment vertical="center"/>
    </xf>
    <xf numFmtId="49" fontId="4" fillId="0" borderId="7" xfId="47" applyNumberFormat="1" applyBorder="1" applyAlignment="1">
      <alignment horizontal="left" vertical="center"/>
    </xf>
    <xf numFmtId="49" fontId="4" fillId="0" borderId="8" xfId="47" applyNumberFormat="1" applyBorder="1" applyAlignment="1">
      <alignment horizontal="left" vertical="center"/>
    </xf>
    <xf numFmtId="49" fontId="7" fillId="0" borderId="8" xfId="54" applyNumberFormat="1" applyFont="1" applyFill="1" applyBorder="1" applyAlignment="1">
      <alignment vertical="center"/>
    </xf>
    <xf numFmtId="49" fontId="7" fillId="0" borderId="8" xfId="60" applyNumberFormat="1" applyFont="1" applyFill="1" applyBorder="1" applyAlignment="1">
      <alignment vertical="center"/>
    </xf>
    <xf numFmtId="1" fontId="8" fillId="0" borderId="0" xfId="54" applyNumberFormat="1" applyFont="1" applyFill="1"/>
    <xf numFmtId="0" fontId="8" fillId="0" borderId="0" xfId="4" applyFont="1" applyFill="1" applyBorder="1" applyAlignment="1">
      <alignment vertical="center"/>
    </xf>
    <xf numFmtId="0" fontId="8" fillId="0" borderId="0" xfId="54" applyNumberFormat="1" applyFont="1" applyBorder="1" applyAlignment="1">
      <alignment vertical="center"/>
    </xf>
    <xf numFmtId="0" fontId="8" fillId="0" borderId="0" xfId="54" applyNumberFormat="1" applyFont="1" applyAlignment="1">
      <alignment vertical="center"/>
    </xf>
    <xf numFmtId="0" fontId="8" fillId="0" borderId="0" xfId="4" applyFont="1" applyFill="1" applyBorder="1" applyAlignment="1">
      <alignment horizontal="right" vertical="center"/>
    </xf>
    <xf numFmtId="0" fontId="4" fillId="0" borderId="0" xfId="12" applyFont="1" applyFill="1" applyAlignment="1"/>
    <xf numFmtId="0" fontId="2" fillId="0" borderId="0" xfId="4" applyFont="1" applyFill="1" applyBorder="1" applyAlignment="1">
      <alignment horizontal="centerContinuous" vertical="center"/>
    </xf>
    <xf numFmtId="0" fontId="9" fillId="0" borderId="0" xfId="4" applyFont="1" applyFill="1" applyBorder="1" applyAlignment="1">
      <alignment horizontal="centerContinuous" vertical="center"/>
    </xf>
    <xf numFmtId="0" fontId="9" fillId="0" borderId="0" xfId="4" applyFont="1" applyFill="1" applyAlignment="1">
      <alignment horizontal="centerContinuous" vertical="center"/>
    </xf>
    <xf numFmtId="49" fontId="8" fillId="0" borderId="0" xfId="4" applyNumberFormat="1" applyFont="1" applyFill="1" applyAlignment="1">
      <alignment vertical="center"/>
    </xf>
    <xf numFmtId="0" fontId="8" fillId="0" borderId="0" xfId="54" applyNumberFormat="1" applyFont="1" applyFill="1" applyAlignment="1">
      <alignment vertical="center"/>
    </xf>
    <xf numFmtId="0" fontId="8" fillId="0" borderId="0" xfId="4" applyFont="1" applyFill="1" applyAlignment="1">
      <alignment horizontal="right" vertical="center"/>
    </xf>
    <xf numFmtId="0" fontId="8" fillId="0" borderId="7" xfId="54" applyNumberFormat="1" applyFont="1" applyFill="1" applyBorder="1" applyAlignment="1" applyProtection="1">
      <alignment horizontal="center" vertical="center"/>
    </xf>
    <xf numFmtId="0" fontId="8" fillId="0" borderId="1" xfId="54" applyNumberFormat="1" applyFont="1" applyFill="1" applyBorder="1" applyAlignment="1" applyProtection="1">
      <alignment horizontal="center" vertical="center"/>
    </xf>
    <xf numFmtId="0" fontId="8" fillId="0" borderId="2" xfId="54" applyNumberFormat="1" applyFont="1" applyFill="1" applyBorder="1" applyAlignment="1" applyProtection="1">
      <alignment horizontal="center" vertical="center"/>
    </xf>
    <xf numFmtId="0" fontId="8" fillId="0" borderId="1" xfId="54" applyNumberFormat="1" applyFont="1" applyFill="1" applyBorder="1" applyAlignment="1" applyProtection="1">
      <alignment horizontal="center" vertical="center" wrapText="1"/>
    </xf>
    <xf numFmtId="0" fontId="8" fillId="0" borderId="6" xfId="54" applyNumberFormat="1" applyFont="1" applyFill="1" applyBorder="1" applyAlignment="1" applyProtection="1">
      <alignment horizontal="center" vertical="center"/>
    </xf>
    <xf numFmtId="0" fontId="8" fillId="0" borderId="3" xfId="54" applyNumberFormat="1" applyFont="1" applyFill="1" applyBorder="1" applyAlignment="1" applyProtection="1">
      <alignment horizontal="center" vertical="center"/>
    </xf>
    <xf numFmtId="0" fontId="8" fillId="0" borderId="11" xfId="54" applyNumberFormat="1" applyFont="1" applyFill="1" applyBorder="1" applyAlignment="1" applyProtection="1">
      <alignment horizontal="center" vertical="center"/>
    </xf>
    <xf numFmtId="0" fontId="8" fillId="0" borderId="3" xfId="54" applyNumberFormat="1" applyFont="1" applyFill="1" applyBorder="1" applyAlignment="1" applyProtection="1">
      <alignment horizontal="center" vertical="center" wrapText="1"/>
    </xf>
    <xf numFmtId="49" fontId="8" fillId="0" borderId="7" xfId="4" applyNumberFormat="1" applyFont="1" applyFill="1" applyBorder="1" applyAlignment="1" applyProtection="1">
      <alignment vertical="center"/>
    </xf>
    <xf numFmtId="49" fontId="8" fillId="0" borderId="1" xfId="4" applyNumberFormat="1" applyFont="1" applyFill="1" applyBorder="1" applyAlignment="1" applyProtection="1">
      <alignment vertical="center" wrapText="1"/>
    </xf>
    <xf numFmtId="49" fontId="8" fillId="0" borderId="2" xfId="4" applyNumberFormat="1" applyFont="1" applyFill="1" applyBorder="1" applyAlignment="1" applyProtection="1">
      <alignment vertical="center" wrapText="1"/>
    </xf>
    <xf numFmtId="49" fontId="8" fillId="0" borderId="7" xfId="54" applyNumberFormat="1" applyFont="1" applyFill="1" applyBorder="1" applyAlignment="1" applyProtection="1">
      <alignment vertical="center" wrapText="1"/>
    </xf>
    <xf numFmtId="3" fontId="8" fillId="0" borderId="1" xfId="4" applyNumberFormat="1" applyFont="1" applyFill="1" applyBorder="1" applyAlignment="1" applyProtection="1">
      <alignment vertical="center" wrapText="1"/>
    </xf>
    <xf numFmtId="178" fontId="8" fillId="0" borderId="8" xfId="4" applyNumberFormat="1" applyFont="1" applyFill="1" applyBorder="1" applyAlignment="1" applyProtection="1">
      <alignment vertical="center"/>
    </xf>
    <xf numFmtId="1" fontId="10" fillId="0" borderId="0" xfId="54" applyNumberFormat="1" applyFont="1" applyFill="1"/>
    <xf numFmtId="0" fontId="4" fillId="0" borderId="0" xfId="54" applyNumberFormat="1" applyFont="1" applyFill="1" applyAlignment="1">
      <alignment vertical="center"/>
    </xf>
    <xf numFmtId="0" fontId="2" fillId="0" borderId="0" xfId="54" applyNumberFormat="1" applyFont="1" applyFill="1" applyAlignment="1" applyProtection="1">
      <alignment horizontal="centerContinuous" vertical="center"/>
    </xf>
    <xf numFmtId="1" fontId="10" fillId="0" borderId="0" xfId="54" applyNumberFormat="1" applyFont="1" applyFill="1" applyAlignment="1">
      <alignment horizontal="centerContinuous" vertical="center"/>
    </xf>
    <xf numFmtId="0" fontId="11" fillId="0" borderId="0" xfId="54" applyNumberFormat="1" applyFont="1" applyFill="1" applyAlignment="1" applyProtection="1">
      <alignment horizontal="centerContinuous" vertical="center"/>
    </xf>
    <xf numFmtId="0" fontId="4" fillId="0" borderId="0" xfId="54" applyNumberFormat="1" applyFont="1" applyFill="1" applyAlignment="1">
      <alignment horizontal="centerContinuous" vertical="center"/>
    </xf>
    <xf numFmtId="49" fontId="8" fillId="0" borderId="0" xfId="5" applyNumberFormat="1" applyFont="1" applyFill="1" applyAlignment="1">
      <alignment horizontal="left" vertical="center"/>
    </xf>
    <xf numFmtId="0" fontId="8" fillId="0" borderId="0" xfId="5" applyFont="1" applyFill="1" applyAlignment="1">
      <alignment horizontal="right" vertical="center"/>
    </xf>
    <xf numFmtId="0" fontId="12" fillId="0" borderId="7" xfId="5" applyNumberFormat="1" applyFont="1" applyFill="1" applyBorder="1" applyAlignment="1" applyProtection="1">
      <alignment horizontal="center" vertical="center"/>
    </xf>
    <xf numFmtId="0" fontId="12" fillId="0" borderId="7" xfId="5" applyNumberFormat="1" applyFont="1" applyFill="1" applyBorder="1" applyAlignment="1" applyProtection="1">
      <alignment horizontal="center" vertical="center" wrapText="1"/>
    </xf>
    <xf numFmtId="0" fontId="12" fillId="0" borderId="1" xfId="54" applyNumberFormat="1" applyFont="1" applyFill="1" applyBorder="1" applyAlignment="1">
      <alignment horizontal="centerContinuous" vertical="center"/>
    </xf>
    <xf numFmtId="0" fontId="12" fillId="0" borderId="5" xfId="5" applyNumberFormat="1" applyFont="1" applyFill="1" applyBorder="1" applyAlignment="1" applyProtection="1">
      <alignment vertical="center" wrapText="1"/>
    </xf>
    <xf numFmtId="0" fontId="12" fillId="0" borderId="8" xfId="54" applyNumberFormat="1" applyFont="1" applyFill="1" applyBorder="1" applyAlignment="1">
      <alignment vertical="center" wrapText="1"/>
    </xf>
    <xf numFmtId="0" fontId="12" fillId="0" borderId="1" xfId="54" applyNumberFormat="1" applyFont="1" applyFill="1" applyBorder="1" applyAlignment="1">
      <alignment vertical="center" wrapText="1"/>
    </xf>
    <xf numFmtId="0" fontId="8" fillId="0" borderId="5" xfId="4" applyFont="1" applyFill="1" applyBorder="1" applyAlignment="1">
      <alignment horizontal="center" vertical="center"/>
    </xf>
    <xf numFmtId="178" fontId="8" fillId="0" borderId="5" xfId="5" applyNumberFormat="1" applyFont="1" applyFill="1" applyBorder="1" applyAlignment="1">
      <alignment vertical="center" wrapText="1"/>
    </xf>
    <xf numFmtId="178" fontId="8" fillId="0" borderId="1" xfId="5" applyNumberFormat="1" applyFont="1" applyFill="1" applyBorder="1" applyAlignment="1">
      <alignment vertical="center" wrapText="1"/>
    </xf>
    <xf numFmtId="0" fontId="8" fillId="0" borderId="7" xfId="5" applyFont="1" applyFill="1" applyBorder="1" applyAlignment="1">
      <alignment horizontal="left" vertical="center"/>
    </xf>
    <xf numFmtId="178" fontId="8" fillId="0" borderId="1" xfId="4" applyNumberFormat="1" applyFont="1" applyFill="1" applyBorder="1" applyAlignment="1" applyProtection="1">
      <alignment vertical="center" wrapText="1"/>
    </xf>
    <xf numFmtId="178" fontId="8" fillId="0" borderId="1" xfId="5" applyNumberFormat="1" applyFont="1" applyFill="1" applyBorder="1" applyAlignment="1" applyProtection="1">
      <alignment vertical="center" wrapText="1"/>
    </xf>
    <xf numFmtId="0" fontId="8" fillId="0" borderId="7" xfId="5" applyFont="1" applyFill="1" applyBorder="1" applyAlignment="1">
      <alignment horizontal="justify" vertical="center"/>
    </xf>
    <xf numFmtId="0" fontId="1" fillId="0" borderId="0" xfId="54" applyFont="1"/>
    <xf numFmtId="0" fontId="1" fillId="0" borderId="0" xfId="59" applyFont="1" applyFill="1"/>
    <xf numFmtId="0" fontId="1" fillId="0" borderId="0" xfId="59" applyFont="1" applyFill="1" applyAlignment="1">
      <alignment vertical="center"/>
    </xf>
    <xf numFmtId="0" fontId="1" fillId="0" borderId="0" xfId="59" applyFont="1" applyFill="1" applyAlignment="1">
      <alignment horizontal="right" vertical="center" wrapText="1"/>
    </xf>
    <xf numFmtId="0" fontId="2" fillId="0" borderId="0" xfId="59" applyNumberFormat="1" applyFont="1" applyFill="1" applyAlignment="1" applyProtection="1">
      <alignment horizontal="centerContinuous" vertical="center"/>
    </xf>
    <xf numFmtId="0" fontId="1" fillId="0" borderId="0" xfId="59" applyNumberFormat="1" applyFont="1" applyFill="1" applyAlignment="1" applyProtection="1">
      <alignment horizontal="centerContinuous" vertical="center"/>
    </xf>
    <xf numFmtId="49" fontId="1" fillId="0" borderId="0" xfId="59" applyNumberFormat="1" applyFont="1" applyFill="1" applyAlignment="1">
      <alignment vertical="center"/>
    </xf>
    <xf numFmtId="0" fontId="1" fillId="0" borderId="0" xfId="59" applyFont="1" applyFill="1" applyAlignment="1">
      <alignment horizontal="right" vertical="center"/>
    </xf>
    <xf numFmtId="0" fontId="1" fillId="0" borderId="1" xfId="59" applyNumberFormat="1" applyFont="1" applyFill="1" applyBorder="1" applyAlignment="1" applyProtection="1">
      <alignment horizontal="center" vertical="center" wrapText="1"/>
    </xf>
    <xf numFmtId="0" fontId="1" fillId="0" borderId="7" xfId="59" applyNumberFormat="1" applyFont="1" applyFill="1" applyBorder="1" applyAlignment="1" applyProtection="1">
      <alignment horizontal="center" vertical="center" wrapText="1"/>
    </xf>
    <xf numFmtId="0" fontId="1" fillId="0" borderId="3" xfId="59" applyNumberFormat="1" applyFont="1" applyFill="1" applyBorder="1" applyAlignment="1" applyProtection="1">
      <alignment horizontal="center" vertical="center" wrapText="1"/>
    </xf>
    <xf numFmtId="0" fontId="1" fillId="0" borderId="4" xfId="59" applyNumberFormat="1" applyFont="1" applyFill="1" applyBorder="1" applyAlignment="1" applyProtection="1">
      <alignment horizontal="center" vertical="center" wrapText="1"/>
    </xf>
    <xf numFmtId="179" fontId="1" fillId="0" borderId="12" xfId="59" applyNumberFormat="1" applyFont="1" applyFill="1" applyBorder="1" applyAlignment="1" applyProtection="1">
      <alignment horizontal="center" vertical="center" wrapText="1"/>
      <protection locked="0"/>
    </xf>
    <xf numFmtId="179" fontId="1" fillId="0" borderId="13" xfId="59" applyNumberFormat="1" applyFont="1" applyFill="1" applyBorder="1" applyAlignment="1" applyProtection="1">
      <alignment horizontal="center" vertical="center" wrapText="1"/>
      <protection locked="0"/>
    </xf>
    <xf numFmtId="0" fontId="1" fillId="0" borderId="6" xfId="59" applyNumberFormat="1" applyFont="1" applyFill="1" applyBorder="1" applyAlignment="1" applyProtection="1">
      <alignment horizontal="center" vertical="center" wrapText="1"/>
    </xf>
    <xf numFmtId="49" fontId="1" fillId="0" borderId="7" xfId="59" applyNumberFormat="1" applyFont="1" applyFill="1" applyBorder="1" applyAlignment="1" applyProtection="1">
      <alignment vertical="center" wrapText="1"/>
    </xf>
    <xf numFmtId="49" fontId="1" fillId="0" borderId="1" xfId="59" applyNumberFormat="1" applyFont="1" applyFill="1" applyBorder="1" applyAlignment="1" applyProtection="1">
      <alignment vertical="center" wrapText="1"/>
    </xf>
    <xf numFmtId="178" fontId="1" fillId="0" borderId="2" xfId="59" applyNumberFormat="1" applyFont="1" applyFill="1" applyBorder="1" applyAlignment="1" applyProtection="1">
      <alignment vertical="center" wrapText="1"/>
    </xf>
    <xf numFmtId="178" fontId="1" fillId="0" borderId="7" xfId="59" applyNumberFormat="1" applyFont="1" applyFill="1" applyBorder="1" applyAlignment="1" applyProtection="1">
      <alignment vertical="center" wrapText="1"/>
    </xf>
    <xf numFmtId="178" fontId="1" fillId="0" borderId="1" xfId="59" applyNumberFormat="1" applyFont="1" applyFill="1" applyBorder="1" applyAlignment="1" applyProtection="1">
      <alignment vertical="center" wrapText="1"/>
    </xf>
    <xf numFmtId="0" fontId="8" fillId="0" borderId="0" xfId="59"/>
    <xf numFmtId="0" fontId="1" fillId="0" borderId="0" xfId="54" applyFont="1" applyFill="1"/>
    <xf numFmtId="0" fontId="1" fillId="0" borderId="0" xfId="54" applyFont="1" applyFill="1" applyAlignment="1">
      <alignment vertical="center"/>
    </xf>
    <xf numFmtId="0" fontId="1" fillId="0" borderId="0" xfId="54" applyFont="1" applyFill="1" applyAlignment="1">
      <alignment horizontal="right" vertical="center" wrapText="1"/>
    </xf>
    <xf numFmtId="0" fontId="1" fillId="0" borderId="0" xfId="54" applyNumberFormat="1" applyFont="1" applyFill="1" applyAlignment="1" applyProtection="1">
      <alignment horizontal="centerContinuous" vertical="center"/>
    </xf>
    <xf numFmtId="49" fontId="1" fillId="0" borderId="0" xfId="54" applyNumberFormat="1" applyFont="1" applyFill="1" applyAlignment="1">
      <alignment vertical="center"/>
    </xf>
    <xf numFmtId="0" fontId="1" fillId="0" borderId="0" xfId="54" applyFont="1" applyFill="1" applyAlignment="1">
      <alignment horizontal="right" vertical="center"/>
    </xf>
    <xf numFmtId="0" fontId="1" fillId="0" borderId="1" xfId="54" applyNumberFormat="1" applyFont="1" applyFill="1" applyBorder="1" applyAlignment="1" applyProtection="1">
      <alignment horizontal="center" vertical="center" wrapText="1"/>
    </xf>
    <xf numFmtId="0" fontId="1" fillId="0" borderId="7" xfId="54" applyNumberFormat="1" applyFont="1" applyFill="1" applyBorder="1" applyAlignment="1" applyProtection="1">
      <alignment horizontal="center" vertical="center" wrapText="1"/>
    </xf>
    <xf numFmtId="0" fontId="1" fillId="0" borderId="3" xfId="54" applyNumberFormat="1" applyFont="1" applyFill="1" applyBorder="1" applyAlignment="1" applyProtection="1">
      <alignment horizontal="center" vertical="center" wrapText="1"/>
    </xf>
    <xf numFmtId="0" fontId="1" fillId="0" borderId="4" xfId="54" applyNumberFormat="1" applyFont="1" applyFill="1" applyBorder="1" applyAlignment="1" applyProtection="1">
      <alignment horizontal="center" vertical="center" wrapText="1"/>
    </xf>
    <xf numFmtId="179" fontId="1" fillId="0" borderId="12" xfId="54" applyNumberFormat="1" applyFont="1" applyFill="1" applyBorder="1" applyAlignment="1" applyProtection="1">
      <alignment horizontal="center" vertical="center" wrapText="1"/>
      <protection locked="0"/>
    </xf>
    <xf numFmtId="179" fontId="1" fillId="0" borderId="13" xfId="54" applyNumberFormat="1" applyFont="1" applyFill="1" applyBorder="1" applyAlignment="1" applyProtection="1">
      <alignment horizontal="center" vertical="center" wrapText="1"/>
      <protection locked="0"/>
    </xf>
    <xf numFmtId="0" fontId="1" fillId="0" borderId="6" xfId="54" applyNumberFormat="1" applyFont="1" applyFill="1" applyBorder="1" applyAlignment="1" applyProtection="1">
      <alignment horizontal="center" vertical="center" wrapText="1"/>
    </xf>
    <xf numFmtId="49" fontId="1" fillId="0" borderId="7" xfId="54" applyNumberFormat="1" applyFont="1" applyFill="1" applyBorder="1" applyAlignment="1" applyProtection="1">
      <alignment vertical="center" wrapText="1"/>
    </xf>
    <xf numFmtId="178" fontId="1" fillId="0" borderId="1" xfId="54" applyNumberFormat="1" applyFont="1" applyFill="1" applyBorder="1" applyAlignment="1" applyProtection="1">
      <alignment vertical="center" wrapText="1"/>
    </xf>
    <xf numFmtId="178" fontId="1" fillId="0" borderId="2" xfId="54" applyNumberFormat="1" applyFont="1" applyFill="1" applyBorder="1" applyAlignment="1" applyProtection="1">
      <alignment vertical="center" wrapText="1"/>
    </xf>
    <xf numFmtId="0" fontId="3" fillId="0" borderId="0" xfId="54" applyNumberFormat="1" applyFont="1" applyFill="1" applyAlignment="1" applyProtection="1">
      <alignment horizontal="centerContinuous" vertical="center"/>
    </xf>
    <xf numFmtId="180" fontId="1" fillId="0" borderId="9" xfId="54" applyNumberFormat="1" applyFont="1" applyFill="1" applyBorder="1" applyAlignment="1" applyProtection="1">
      <alignment horizontal="centerContinuous" vertical="center"/>
    </xf>
    <xf numFmtId="180" fontId="1" fillId="0" borderId="3" xfId="54" applyNumberFormat="1" applyFont="1" applyFill="1" applyBorder="1" applyAlignment="1" applyProtection="1">
      <alignment horizontal="centerContinuous" vertical="center"/>
    </xf>
    <xf numFmtId="180" fontId="1" fillId="0" borderId="7" xfId="54" applyNumberFormat="1" applyFont="1" applyFill="1" applyBorder="1" applyAlignment="1" applyProtection="1">
      <alignment horizontal="center" vertical="center" wrapText="1"/>
    </xf>
    <xf numFmtId="179" fontId="1" fillId="0" borderId="1" xfId="54" applyNumberFormat="1" applyFont="1" applyFill="1" applyBorder="1" applyAlignment="1" applyProtection="1">
      <alignment horizontal="center" vertical="center" wrapText="1"/>
      <protection locked="0"/>
    </xf>
    <xf numFmtId="180" fontId="1" fillId="0" borderId="6" xfId="54" applyNumberFormat="1" applyFont="1" applyFill="1" applyBorder="1" applyAlignment="1" applyProtection="1">
      <alignment horizontal="center" vertical="center" wrapText="1"/>
    </xf>
    <xf numFmtId="49" fontId="1" fillId="0" borderId="1" xfId="54" applyNumberFormat="1" applyFont="1" applyFill="1" applyBorder="1" applyAlignment="1">
      <alignment vertical="center"/>
    </xf>
    <xf numFmtId="178" fontId="1" fillId="0" borderId="1" xfId="54" applyNumberFormat="1" applyFont="1" applyFill="1" applyBorder="1" applyAlignment="1">
      <alignment vertical="center"/>
    </xf>
    <xf numFmtId="0" fontId="1" fillId="0" borderId="0" xfId="54" applyFont="1" applyFill="1" applyAlignment="1">
      <alignment vertical="center" wrapText="1"/>
    </xf>
    <xf numFmtId="180" fontId="1" fillId="0" borderId="6" xfId="54" applyNumberFormat="1" applyFont="1" applyFill="1" applyBorder="1" applyAlignment="1" applyProtection="1">
      <alignment horizontal="centerContinuous" vertical="center"/>
    </xf>
    <xf numFmtId="178" fontId="1" fillId="0" borderId="1" xfId="54" applyNumberFormat="1" applyFont="1" applyFill="1" applyBorder="1" applyAlignment="1">
      <alignment vertical="center" wrapText="1"/>
    </xf>
    <xf numFmtId="0" fontId="1" fillId="0" borderId="0" xfId="54" applyNumberFormat="1" applyFont="1" applyFill="1" applyAlignment="1" applyProtection="1">
      <alignment vertical="center"/>
    </xf>
    <xf numFmtId="0" fontId="13" fillId="0" borderId="0" xfId="54" applyFont="1" applyFill="1" applyAlignment="1">
      <alignment vertical="center"/>
    </xf>
    <xf numFmtId="0" fontId="3" fillId="0" borderId="0" xfId="59" applyNumberFormat="1" applyFont="1" applyFill="1" applyAlignment="1" applyProtection="1">
      <alignment horizontal="centerContinuous" vertical="center"/>
    </xf>
    <xf numFmtId="180" fontId="1" fillId="0" borderId="3" xfId="59" applyNumberFormat="1" applyFont="1" applyFill="1" applyBorder="1" applyAlignment="1" applyProtection="1">
      <alignment horizontal="centerContinuous" vertical="center"/>
    </xf>
    <xf numFmtId="180" fontId="1" fillId="0" borderId="7" xfId="59" applyNumberFormat="1" applyFont="1" applyFill="1" applyBorder="1" applyAlignment="1" applyProtection="1">
      <alignment horizontal="center" vertical="center" wrapText="1"/>
    </xf>
    <xf numFmtId="179" fontId="1" fillId="0" borderId="1" xfId="59" applyNumberFormat="1" applyFont="1" applyFill="1" applyBorder="1" applyAlignment="1" applyProtection="1">
      <alignment horizontal="center" vertical="center" wrapText="1"/>
      <protection locked="0"/>
    </xf>
    <xf numFmtId="180" fontId="1" fillId="0" borderId="6" xfId="59" applyNumberFormat="1" applyFont="1" applyFill="1" applyBorder="1" applyAlignment="1" applyProtection="1">
      <alignment horizontal="center" vertical="center" wrapText="1"/>
    </xf>
    <xf numFmtId="49" fontId="1" fillId="0" borderId="1" xfId="59" applyNumberFormat="1" applyFont="1" applyFill="1" applyBorder="1" applyAlignment="1">
      <alignment vertical="center"/>
    </xf>
    <xf numFmtId="178" fontId="1" fillId="0" borderId="1" xfId="59" applyNumberFormat="1" applyFont="1" applyFill="1" applyBorder="1" applyAlignment="1">
      <alignment vertical="center"/>
    </xf>
    <xf numFmtId="180" fontId="1" fillId="0" borderId="6" xfId="59" applyNumberFormat="1" applyFont="1" applyFill="1" applyBorder="1" applyAlignment="1" applyProtection="1">
      <alignment horizontal="centerContinuous" vertical="center"/>
    </xf>
    <xf numFmtId="180" fontId="1" fillId="0" borderId="9" xfId="59" applyNumberFormat="1" applyFont="1" applyFill="1" applyBorder="1" applyAlignment="1" applyProtection="1">
      <alignment horizontal="centerContinuous" vertical="center"/>
    </xf>
    <xf numFmtId="0" fontId="1" fillId="0" borderId="0" xfId="59" applyFont="1"/>
    <xf numFmtId="0" fontId="1" fillId="0" borderId="0" xfId="59" applyNumberFormat="1" applyFont="1" applyFill="1" applyAlignment="1" applyProtection="1">
      <alignment vertical="center"/>
    </xf>
    <xf numFmtId="0" fontId="13" fillId="0" borderId="3" xfId="59" applyFont="1" applyFill="1" applyBorder="1" applyAlignment="1">
      <alignment horizontal="centerContinuous" vertical="center"/>
    </xf>
    <xf numFmtId="0" fontId="13" fillId="0" borderId="0" xfId="59" applyFont="1" applyFill="1" applyAlignment="1">
      <alignment vertical="center"/>
    </xf>
    <xf numFmtId="180" fontId="1" fillId="0" borderId="11" xfId="59" applyNumberFormat="1" applyFont="1" applyFill="1" applyBorder="1" applyAlignment="1" applyProtection="1">
      <alignment horizontal="centerContinuous" vertical="center"/>
    </xf>
    <xf numFmtId="4" fontId="1" fillId="0" borderId="1" xfId="59" applyNumberFormat="1" applyFont="1" applyFill="1" applyBorder="1" applyAlignment="1" applyProtection="1">
      <alignment horizontal="center" vertical="center" wrapText="1"/>
    </xf>
    <xf numFmtId="180" fontId="1" fillId="0" borderId="2" xfId="59" applyNumberFormat="1" applyFont="1" applyFill="1" applyBorder="1" applyAlignment="1" applyProtection="1">
      <alignment horizontal="center" vertical="center" wrapText="1"/>
    </xf>
    <xf numFmtId="4" fontId="1" fillId="0" borderId="3" xfId="59" applyNumberFormat="1" applyFont="1" applyFill="1" applyBorder="1" applyAlignment="1" applyProtection="1">
      <alignment horizontal="center" vertical="center" wrapText="1"/>
    </xf>
    <xf numFmtId="180" fontId="1" fillId="0" borderId="11" xfId="59" applyNumberFormat="1" applyFont="1" applyFill="1" applyBorder="1" applyAlignment="1" applyProtection="1">
      <alignment horizontal="center" vertical="center" wrapText="1"/>
    </xf>
    <xf numFmtId="4" fontId="1" fillId="0" borderId="1" xfId="54" applyNumberFormat="1" applyFont="1" applyFill="1" applyBorder="1" applyAlignment="1" applyProtection="1">
      <alignment horizontal="center" vertical="center" wrapText="1"/>
    </xf>
    <xf numFmtId="180" fontId="1" fillId="0" borderId="2" xfId="54" applyNumberFormat="1" applyFont="1" applyFill="1" applyBorder="1" applyAlignment="1" applyProtection="1">
      <alignment horizontal="center" vertical="center" wrapText="1"/>
    </xf>
    <xf numFmtId="4" fontId="1" fillId="0" borderId="3" xfId="54" applyNumberFormat="1" applyFont="1" applyFill="1" applyBorder="1" applyAlignment="1" applyProtection="1">
      <alignment horizontal="center" vertical="center" wrapText="1"/>
    </xf>
    <xf numFmtId="180" fontId="1" fillId="0" borderId="11" xfId="54" applyNumberFormat="1" applyFont="1" applyFill="1" applyBorder="1" applyAlignment="1" applyProtection="1">
      <alignment horizontal="center" vertical="center" wrapText="1"/>
    </xf>
    <xf numFmtId="0" fontId="14" fillId="0" borderId="0" xfId="54" applyNumberFormat="1" applyFont="1" applyFill="1" applyAlignment="1" applyProtection="1">
      <alignment horizontal="centerContinuous" vertical="center"/>
    </xf>
    <xf numFmtId="0" fontId="1" fillId="0" borderId="9" xfId="54" applyNumberFormat="1" applyFont="1" applyFill="1" applyBorder="1" applyAlignment="1" applyProtection="1">
      <alignment horizontal="center" vertical="center" wrapText="1"/>
    </xf>
    <xf numFmtId="0" fontId="1" fillId="0" borderId="5" xfId="54" applyNumberFormat="1" applyFont="1" applyFill="1" applyBorder="1" applyAlignment="1" applyProtection="1">
      <alignment horizontal="center" vertical="center" wrapText="1"/>
    </xf>
    <xf numFmtId="0" fontId="1" fillId="0" borderId="1" xfId="54" applyNumberFormat="1" applyFont="1" applyFill="1" applyBorder="1" applyAlignment="1" applyProtection="1">
      <alignment horizontal="center" vertical="center"/>
    </xf>
    <xf numFmtId="0" fontId="1" fillId="0" borderId="2" xfId="54" applyNumberFormat="1" applyFont="1" applyFill="1" applyBorder="1" applyAlignment="1" applyProtection="1">
      <alignment horizontal="center" vertical="center" wrapText="1"/>
    </xf>
    <xf numFmtId="0" fontId="1" fillId="0" borderId="3" xfId="54" applyNumberFormat="1" applyFont="1" applyFill="1" applyBorder="1" applyAlignment="1" applyProtection="1">
      <alignment horizontal="center" vertical="center"/>
    </xf>
    <xf numFmtId="0" fontId="1" fillId="0" borderId="11" xfId="54" applyNumberFormat="1" applyFont="1" applyFill="1" applyBorder="1" applyAlignment="1" applyProtection="1">
      <alignment horizontal="center" vertical="center" wrapText="1"/>
    </xf>
    <xf numFmtId="178" fontId="1" fillId="0" borderId="7" xfId="54" applyNumberFormat="1" applyFont="1" applyFill="1" applyBorder="1" applyAlignment="1" applyProtection="1">
      <alignment vertical="center" wrapText="1"/>
    </xf>
    <xf numFmtId="180" fontId="1" fillId="0" borderId="1" xfId="54" applyNumberFormat="1" applyFont="1" applyFill="1" applyBorder="1" applyAlignment="1" applyProtection="1">
      <alignment horizontal="center" vertical="center" wrapText="1"/>
    </xf>
    <xf numFmtId="0" fontId="15" fillId="0" borderId="0" xfId="54" applyNumberFormat="1" applyFont="1" applyFill="1" applyAlignment="1">
      <alignment vertical="center"/>
    </xf>
    <xf numFmtId="0" fontId="15" fillId="2" borderId="0" xfId="54" applyNumberFormat="1" applyFont="1" applyFill="1" applyAlignment="1">
      <alignment vertical="center"/>
    </xf>
    <xf numFmtId="0" fontId="1" fillId="2" borderId="0" xfId="54" applyNumberFormat="1" applyFont="1" applyFill="1" applyAlignment="1">
      <alignment horizontal="right" vertical="center"/>
    </xf>
    <xf numFmtId="49" fontId="1" fillId="0" borderId="14" xfId="54" applyNumberFormat="1" applyFont="1" applyFill="1" applyBorder="1" applyAlignment="1" applyProtection="1">
      <alignment horizontal="left" vertical="center"/>
    </xf>
    <xf numFmtId="0" fontId="15" fillId="2" borderId="0" xfId="54" applyNumberFormat="1" applyFont="1" applyFill="1" applyAlignment="1">
      <alignment horizontal="right" vertical="center"/>
    </xf>
    <xf numFmtId="0" fontId="15" fillId="0" borderId="1" xfId="54" applyNumberFormat="1" applyFont="1" applyFill="1" applyBorder="1" applyAlignment="1">
      <alignment horizontal="center" vertical="center"/>
    </xf>
    <xf numFmtId="0" fontId="15" fillId="2" borderId="1" xfId="54" applyNumberFormat="1" applyFont="1" applyFill="1" applyBorder="1" applyAlignment="1">
      <alignment horizontal="center" vertical="center"/>
    </xf>
    <xf numFmtId="0" fontId="1" fillId="0" borderId="1" xfId="54" applyNumberFormat="1" applyFont="1" applyFill="1" applyBorder="1" applyAlignment="1" applyProtection="1">
      <alignment horizontal="centerContinuous" vertical="center"/>
    </xf>
    <xf numFmtId="0" fontId="1" fillId="0" borderId="4" xfId="54" applyNumberFormat="1" applyFont="1" applyFill="1" applyBorder="1" applyAlignment="1" applyProtection="1">
      <alignment horizontal="center" vertical="center"/>
    </xf>
    <xf numFmtId="0" fontId="1" fillId="0" borderId="5" xfId="54" applyNumberFormat="1" applyFont="1" applyFill="1" applyBorder="1" applyAlignment="1" applyProtection="1">
      <alignment horizontal="center" vertical="center"/>
    </xf>
    <xf numFmtId="0" fontId="15" fillId="2" borderId="3" xfId="54" applyNumberFormat="1" applyFont="1" applyFill="1" applyBorder="1" applyAlignment="1">
      <alignment horizontal="center" vertical="center"/>
    </xf>
    <xf numFmtId="0" fontId="15" fillId="0" borderId="3" xfId="54" applyNumberFormat="1" applyFont="1" applyFill="1" applyBorder="1" applyAlignment="1">
      <alignment horizontal="center" vertical="center"/>
    </xf>
    <xf numFmtId="0" fontId="1" fillId="0" borderId="7" xfId="54" applyNumberFormat="1" applyFont="1" applyFill="1" applyBorder="1" applyAlignment="1" applyProtection="1">
      <alignment horizontal="center" vertical="center"/>
    </xf>
    <xf numFmtId="49" fontId="1" fillId="0" borderId="7" xfId="4" applyNumberFormat="1" applyFont="1" applyFill="1" applyBorder="1" applyAlignment="1" applyProtection="1">
      <alignment vertical="center"/>
    </xf>
    <xf numFmtId="49" fontId="1" fillId="0" borderId="1" xfId="54" applyNumberFormat="1" applyFont="1" applyFill="1" applyBorder="1" applyAlignment="1" applyProtection="1">
      <alignment vertical="center"/>
    </xf>
    <xf numFmtId="49" fontId="1" fillId="0" borderId="2" xfId="54" applyNumberFormat="1" applyFont="1" applyFill="1" applyBorder="1" applyAlignment="1" applyProtection="1">
      <alignment vertical="center"/>
    </xf>
    <xf numFmtId="178" fontId="1" fillId="0" borderId="14" xfId="54" applyNumberFormat="1" applyFont="1" applyFill="1" applyBorder="1" applyAlignment="1" applyProtection="1">
      <alignment vertical="center" wrapText="1"/>
    </xf>
    <xf numFmtId="178" fontId="1" fillId="0" borderId="5" xfId="54" applyNumberFormat="1" applyFont="1" applyFill="1" applyBorder="1" applyAlignment="1" applyProtection="1">
      <alignment vertical="center" wrapText="1"/>
    </xf>
    <xf numFmtId="0" fontId="1" fillId="0" borderId="0" xfId="54" applyNumberFormat="1" applyFont="1" applyFill="1"/>
    <xf numFmtId="0" fontId="1" fillId="2" borderId="0" xfId="54" applyNumberFormat="1" applyFont="1" applyFill="1"/>
    <xf numFmtId="0" fontId="1" fillId="0" borderId="14" xfId="54" applyNumberFormat="1" applyFont="1" applyFill="1" applyBorder="1" applyAlignment="1" applyProtection="1">
      <alignment horizontal="left"/>
    </xf>
    <xf numFmtId="0" fontId="1" fillId="2" borderId="14" xfId="54" applyNumberFormat="1" applyFont="1" applyFill="1" applyBorder="1" applyAlignment="1" applyProtection="1">
      <alignment horizontal="left"/>
    </xf>
    <xf numFmtId="0" fontId="1" fillId="2" borderId="0" xfId="54" applyNumberFormat="1" applyFont="1" applyFill="1" applyAlignment="1" applyProtection="1">
      <alignment horizontal="left"/>
    </xf>
    <xf numFmtId="0" fontId="1" fillId="0" borderId="7" xfId="54" applyNumberFormat="1" applyFont="1" applyFill="1" applyBorder="1" applyAlignment="1">
      <alignment horizontal="center" vertical="center"/>
    </xf>
    <xf numFmtId="0" fontId="1" fillId="0" borderId="2" xfId="54" applyNumberFormat="1" applyFont="1" applyFill="1" applyBorder="1" applyAlignment="1">
      <alignment horizontal="center" vertical="center"/>
    </xf>
    <xf numFmtId="0" fontId="1" fillId="2" borderId="1" xfId="54" applyNumberFormat="1" applyFont="1" applyFill="1" applyBorder="1" applyAlignment="1" applyProtection="1">
      <alignment horizontal="center" vertical="center"/>
    </xf>
    <xf numFmtId="0" fontId="1" fillId="2" borderId="15" xfId="54" applyNumberFormat="1" applyFont="1" applyFill="1" applyBorder="1" applyAlignment="1" applyProtection="1">
      <alignment horizontal="centerContinuous" vertical="center"/>
    </xf>
    <xf numFmtId="0" fontId="1" fillId="2" borderId="16" xfId="54" applyNumberFormat="1" applyFont="1" applyFill="1" applyBorder="1" applyAlignment="1" applyProtection="1">
      <alignment horizontal="centerContinuous" vertical="center"/>
    </xf>
    <xf numFmtId="1" fontId="1" fillId="0" borderId="7" xfId="54" applyNumberFormat="1" applyFont="1" applyFill="1" applyBorder="1" applyAlignment="1" applyProtection="1">
      <alignment horizontal="center" vertical="center" wrapText="1"/>
    </xf>
    <xf numFmtId="0" fontId="1" fillId="2" borderId="7" xfId="54" applyNumberFormat="1" applyFont="1" applyFill="1" applyBorder="1" applyAlignment="1" applyProtection="1">
      <alignment horizontal="center" vertical="center" wrapText="1"/>
    </xf>
    <xf numFmtId="0" fontId="1" fillId="2" borderId="17" xfId="54" applyNumberFormat="1" applyFont="1" applyFill="1" applyBorder="1" applyAlignment="1" applyProtection="1">
      <alignment horizontal="center" vertical="center"/>
    </xf>
    <xf numFmtId="0" fontId="1" fillId="2" borderId="17" xfId="54" applyNumberFormat="1" applyFont="1" applyFill="1" applyBorder="1" applyAlignment="1" applyProtection="1">
      <alignment horizontal="centerContinuous" vertical="center"/>
    </xf>
    <xf numFmtId="0" fontId="1" fillId="0" borderId="3" xfId="54" applyNumberFormat="1" applyFont="1" applyFill="1" applyBorder="1" applyAlignment="1">
      <alignment horizontal="center" vertical="center" wrapText="1"/>
    </xf>
    <xf numFmtId="1" fontId="1" fillId="0" borderId="6" xfId="54" applyNumberFormat="1" applyFont="1" applyFill="1" applyBorder="1" applyAlignment="1" applyProtection="1">
      <alignment horizontal="center" vertical="center" wrapText="1"/>
    </xf>
    <xf numFmtId="0" fontId="1" fillId="2" borderId="6" xfId="54" applyNumberFormat="1" applyFont="1" applyFill="1" applyBorder="1" applyAlignment="1" applyProtection="1">
      <alignment horizontal="center" vertical="center" wrapText="1"/>
    </xf>
    <xf numFmtId="0" fontId="1" fillId="2" borderId="3" xfId="54" applyNumberFormat="1" applyFont="1" applyFill="1" applyBorder="1" applyAlignment="1" applyProtection="1">
      <alignment horizontal="center" vertical="center"/>
    </xf>
    <xf numFmtId="0" fontId="1" fillId="2" borderId="18" xfId="54" applyNumberFormat="1" applyFont="1" applyFill="1" applyBorder="1" applyAlignment="1" applyProtection="1">
      <alignment horizontal="center" vertical="center"/>
    </xf>
    <xf numFmtId="0" fontId="1" fillId="2" borderId="19" xfId="54" applyNumberFormat="1" applyFont="1" applyFill="1" applyBorder="1" applyAlignment="1" applyProtection="1">
      <alignment horizontal="centerContinuous" vertical="center"/>
    </xf>
    <xf numFmtId="1" fontId="1" fillId="2" borderId="17" xfId="54" applyNumberFormat="1" applyFont="1" applyFill="1" applyBorder="1" applyAlignment="1" applyProtection="1">
      <alignment horizontal="centerContinuous" vertical="center"/>
    </xf>
    <xf numFmtId="0" fontId="1" fillId="2" borderId="18" xfId="54" applyNumberFormat="1" applyFont="1" applyFill="1" applyBorder="1" applyAlignment="1" applyProtection="1">
      <alignment horizontal="center" vertical="center" wrapText="1"/>
    </xf>
    <xf numFmtId="0" fontId="1" fillId="2" borderId="20" xfId="54" applyNumberFormat="1" applyFont="1" applyFill="1" applyBorder="1" applyAlignment="1" applyProtection="1">
      <alignment horizontal="center" vertical="center"/>
    </xf>
    <xf numFmtId="178" fontId="1" fillId="0" borderId="19" xfId="59" applyNumberFormat="1" applyFont="1" applyFill="1" applyBorder="1" applyAlignment="1" applyProtection="1">
      <alignment vertical="center" wrapText="1"/>
    </xf>
    <xf numFmtId="178" fontId="1" fillId="0" borderId="17" xfId="59" applyNumberFormat="1" applyFont="1" applyFill="1" applyBorder="1" applyAlignment="1" applyProtection="1">
      <alignment vertical="center" wrapText="1"/>
    </xf>
    <xf numFmtId="178" fontId="1" fillId="0" borderId="19" xfId="54" applyNumberFormat="1" applyFont="1" applyFill="1" applyBorder="1" applyAlignment="1" applyProtection="1">
      <alignment vertical="center" wrapText="1"/>
    </xf>
    <xf numFmtId="0" fontId="15" fillId="2" borderId="0" xfId="54" applyNumberFormat="1" applyFont="1" applyFill="1"/>
    <xf numFmtId="0" fontId="15" fillId="0" borderId="0" xfId="54" applyNumberFormat="1" applyFont="1" applyFill="1"/>
    <xf numFmtId="0" fontId="15" fillId="0" borderId="0" xfId="54" applyNumberFormat="1" applyFont="1" applyFill="1" applyBorder="1"/>
    <xf numFmtId="0" fontId="1" fillId="2" borderId="0" xfId="54" applyNumberFormat="1" applyFont="1" applyFill="1" applyAlignment="1" applyProtection="1">
      <alignment vertical="center" wrapText="1"/>
    </xf>
    <xf numFmtId="0" fontId="1" fillId="0" borderId="0" xfId="54" applyNumberFormat="1" applyFont="1" applyFill="1" applyAlignment="1" applyProtection="1">
      <alignment vertical="center" wrapText="1"/>
    </xf>
    <xf numFmtId="1" fontId="1" fillId="2" borderId="0" xfId="54" applyNumberFormat="1" applyFont="1" applyFill="1" applyAlignment="1" applyProtection="1">
      <alignment vertical="center" wrapText="1"/>
    </xf>
    <xf numFmtId="0" fontId="1" fillId="0" borderId="0" xfId="1" applyFont="1" applyFill="1" applyAlignment="1">
      <alignment vertical="center"/>
    </xf>
    <xf numFmtId="0" fontId="16" fillId="0" borderId="0" xfId="12" applyFont="1"/>
    <xf numFmtId="0" fontId="1" fillId="0" borderId="0" xfId="12" applyFont="1" applyFill="1" applyAlignment="1">
      <alignment horizontal="right" vertical="center"/>
    </xf>
    <xf numFmtId="0" fontId="2" fillId="0" borderId="0" xfId="12" applyNumberFormat="1" applyFont="1" applyFill="1" applyAlignment="1" applyProtection="1">
      <alignment horizontal="centerContinuous"/>
    </xf>
    <xf numFmtId="0" fontId="3" fillId="0" borderId="0" xfId="12" applyNumberFormat="1" applyFont="1" applyFill="1" applyAlignment="1" applyProtection="1">
      <alignment horizontal="centerContinuous"/>
    </xf>
    <xf numFmtId="49" fontId="1" fillId="0" borderId="0" xfId="1" applyNumberFormat="1" applyFont="1" applyFill="1" applyAlignment="1">
      <alignment vertical="center"/>
    </xf>
    <xf numFmtId="0" fontId="1" fillId="0" borderId="0" xfId="12" applyFont="1" applyAlignment="1">
      <alignment horizontal="right" vertical="center"/>
    </xf>
    <xf numFmtId="0" fontId="1" fillId="0" borderId="1" xfId="1" applyFont="1" applyFill="1" applyBorder="1" applyAlignment="1">
      <alignment horizontal="center" vertical="center"/>
    </xf>
    <xf numFmtId="0" fontId="1" fillId="0" borderId="7" xfId="1" applyFont="1" applyFill="1" applyBorder="1" applyAlignment="1">
      <alignment horizontal="center" vertical="center"/>
    </xf>
    <xf numFmtId="0" fontId="1" fillId="0" borderId="3" xfId="1" applyFont="1" applyFill="1" applyBorder="1" applyAlignment="1">
      <alignment horizontal="center" vertical="center"/>
    </xf>
    <xf numFmtId="0" fontId="1" fillId="0" borderId="5" xfId="1" applyFont="1" applyFill="1" applyBorder="1" applyAlignment="1">
      <alignment horizontal="center" vertical="center"/>
    </xf>
    <xf numFmtId="0" fontId="1" fillId="0" borderId="12" xfId="1" applyFont="1" applyFill="1" applyBorder="1" applyAlignment="1">
      <alignment horizontal="center" vertical="center"/>
    </xf>
    <xf numFmtId="0" fontId="1" fillId="0" borderId="5" xfId="12" applyFont="1" applyBorder="1" applyAlignment="1">
      <alignment horizontal="center" vertical="center"/>
    </xf>
    <xf numFmtId="0" fontId="1" fillId="0" borderId="7" xfId="1" applyFont="1" applyFill="1" applyBorder="1" applyAlignment="1">
      <alignment vertical="center"/>
    </xf>
    <xf numFmtId="178" fontId="1" fillId="0" borderId="3" xfId="54" applyNumberFormat="1" applyFont="1" applyFill="1" applyBorder="1" applyAlignment="1" applyProtection="1">
      <alignment vertical="center" wrapText="1"/>
    </xf>
    <xf numFmtId="0" fontId="1" fillId="0" borderId="2" xfId="5" applyFont="1" applyFill="1" applyBorder="1" applyAlignment="1">
      <alignment vertical="center"/>
    </xf>
    <xf numFmtId="178" fontId="1" fillId="0" borderId="3" xfId="12" applyNumberFormat="1" applyFont="1" applyFill="1" applyBorder="1" applyAlignment="1">
      <alignment vertical="center"/>
    </xf>
    <xf numFmtId="178" fontId="1" fillId="0" borderId="1" xfId="12" applyNumberFormat="1" applyFont="1" applyFill="1" applyBorder="1" applyAlignment="1">
      <alignment vertical="center" wrapText="1"/>
    </xf>
    <xf numFmtId="178" fontId="1" fillId="0" borderId="3" xfId="12" applyNumberFormat="1" applyFont="1" applyFill="1" applyBorder="1" applyAlignment="1">
      <alignment vertical="center" wrapText="1"/>
    </xf>
    <xf numFmtId="178" fontId="1" fillId="0" borderId="2" xfId="12" applyNumberFormat="1" applyFont="1" applyFill="1" applyBorder="1" applyAlignment="1">
      <alignment vertical="center" wrapText="1"/>
    </xf>
    <xf numFmtId="0" fontId="1" fillId="0" borderId="2" xfId="54" applyFont="1" applyFill="1" applyBorder="1" applyAlignment="1">
      <alignment vertical="center"/>
    </xf>
    <xf numFmtId="178" fontId="1" fillId="0" borderId="2" xfId="54" applyNumberFormat="1" applyFont="1" applyFill="1" applyBorder="1" applyAlignment="1">
      <alignment vertical="center" wrapText="1"/>
    </xf>
    <xf numFmtId="0" fontId="1" fillId="0" borderId="7" xfId="12" applyFont="1" applyFill="1" applyBorder="1" applyAlignment="1">
      <alignment vertical="center"/>
    </xf>
    <xf numFmtId="0" fontId="1" fillId="0" borderId="1" xfId="54" applyFont="1" applyFill="1" applyBorder="1" applyAlignment="1">
      <alignment vertical="center"/>
    </xf>
    <xf numFmtId="0" fontId="1" fillId="0" borderId="1" xfId="12" applyFont="1" applyFill="1" applyBorder="1" applyAlignment="1">
      <alignment vertical="center"/>
    </xf>
    <xf numFmtId="0" fontId="1" fillId="0" borderId="6" xfId="5" applyFont="1" applyFill="1" applyBorder="1" applyAlignment="1">
      <alignment vertical="center"/>
    </xf>
    <xf numFmtId="0" fontId="1" fillId="0" borderId="7" xfId="5" applyNumberFormat="1" applyFont="1" applyFill="1" applyBorder="1" applyAlignment="1" applyProtection="1">
      <alignment vertical="center"/>
    </xf>
    <xf numFmtId="0" fontId="1" fillId="0" borderId="4" xfId="5" applyFont="1" applyFill="1" applyBorder="1" applyAlignment="1">
      <alignment vertical="center"/>
    </xf>
    <xf numFmtId="0" fontId="1" fillId="0" borderId="7" xfId="54" applyFont="1" applyFill="1" applyBorder="1" applyAlignment="1">
      <alignment vertical="center"/>
    </xf>
    <xf numFmtId="0" fontId="15" fillId="0" borderId="1" xfId="1" applyFont="1" applyFill="1" applyBorder="1" applyAlignment="1">
      <alignment vertical="center"/>
    </xf>
    <xf numFmtId="178" fontId="1" fillId="0" borderId="11" xfId="54" applyNumberFormat="1" applyFont="1" applyFill="1" applyBorder="1" applyAlignment="1">
      <alignment vertical="center" wrapText="1"/>
    </xf>
    <xf numFmtId="0" fontId="1" fillId="0" borderId="1" xfId="12" applyFont="1" applyFill="1" applyBorder="1" applyAlignment="1">
      <alignment horizontal="center" vertical="center"/>
    </xf>
    <xf numFmtId="178" fontId="1" fillId="2" borderId="1" xfId="54" applyNumberFormat="1" applyFont="1" applyFill="1" applyBorder="1" applyAlignment="1" applyProtection="1">
      <alignment vertical="center" wrapText="1"/>
    </xf>
    <xf numFmtId="178" fontId="1" fillId="0" borderId="1" xfId="12" applyNumberFormat="1" applyFont="1" applyFill="1" applyBorder="1" applyAlignment="1">
      <alignment vertical="center"/>
    </xf>
    <xf numFmtId="0" fontId="1" fillId="0" borderId="0" xfId="12" applyFont="1"/>
    <xf numFmtId="0" fontId="16" fillId="0" borderId="0" xfId="12" applyFont="1" applyFill="1"/>
    <xf numFmtId="0" fontId="17" fillId="0" borderId="0" xfId="54" applyFont="1"/>
    <xf numFmtId="0" fontId="5" fillId="0" borderId="0" xfId="54" applyFont="1" applyFill="1" applyAlignment="1">
      <alignment vertical="center"/>
    </xf>
    <xf numFmtId="0" fontId="18" fillId="0" borderId="0" xfId="54" applyNumberFormat="1" applyFont="1" applyFill="1" applyAlignment="1" applyProtection="1">
      <alignment horizontal="centerContinuous" vertical="center"/>
    </xf>
    <xf numFmtId="49" fontId="1" fillId="0" borderId="4" xfId="54" applyNumberFormat="1" applyFont="1" applyFill="1" applyBorder="1" applyAlignment="1" applyProtection="1">
      <alignment vertical="center" wrapText="1"/>
    </xf>
    <xf numFmtId="0" fontId="17" fillId="0" borderId="0" xfId="54" applyFont="1" applyFill="1" applyAlignment="1">
      <alignment vertical="center"/>
    </xf>
    <xf numFmtId="0" fontId="10" fillId="0" borderId="0" xfId="54" applyFont="1" applyFill="1"/>
    <xf numFmtId="0" fontId="10" fillId="0" borderId="0" xfId="54" applyFont="1"/>
    <xf numFmtId="0" fontId="1" fillId="0" borderId="0" xfId="5" applyFont="1" applyAlignment="1">
      <alignment vertical="center"/>
    </xf>
    <xf numFmtId="0" fontId="2" fillId="0" borderId="0" xfId="1" applyNumberFormat="1" applyFont="1" applyFill="1" applyAlignment="1" applyProtection="1">
      <alignment horizontal="centerContinuous" vertical="center"/>
    </xf>
    <xf numFmtId="0" fontId="19" fillId="0" borderId="0" xfId="1" applyNumberFormat="1" applyFont="1" applyFill="1" applyAlignment="1" applyProtection="1">
      <alignment horizontal="centerContinuous" vertical="center"/>
    </xf>
    <xf numFmtId="0" fontId="1" fillId="0" borderId="1" xfId="51" applyNumberFormat="1" applyFont="1" applyFill="1" applyBorder="1" applyAlignment="1" applyProtection="1">
      <alignment horizontal="center" vertical="center" wrapText="1"/>
    </xf>
    <xf numFmtId="0" fontId="1" fillId="0" borderId="21" xfId="51" applyNumberFormat="1" applyFont="1" applyFill="1" applyBorder="1" applyAlignment="1" applyProtection="1">
      <alignment horizontal="centerContinuous" vertical="center" wrapText="1"/>
    </xf>
    <xf numFmtId="0" fontId="1" fillId="0" borderId="22" xfId="51" applyNumberFormat="1" applyFont="1" applyFill="1" applyBorder="1" applyAlignment="1" applyProtection="1">
      <alignment horizontal="centerContinuous" vertical="center" wrapText="1"/>
    </xf>
    <xf numFmtId="0" fontId="1" fillId="0" borderId="23" xfId="51" applyNumberFormat="1" applyFont="1" applyFill="1" applyBorder="1" applyAlignment="1" applyProtection="1">
      <alignment horizontal="center" vertical="center" wrapText="1"/>
    </xf>
    <xf numFmtId="0" fontId="1" fillId="0" borderId="24" xfId="51" applyNumberFormat="1" applyFont="1" applyFill="1" applyBorder="1" applyAlignment="1" applyProtection="1">
      <alignment horizontal="centerContinuous" vertical="center" wrapText="1"/>
    </xf>
    <xf numFmtId="0" fontId="1" fillId="0" borderId="12" xfId="9" applyNumberFormat="1" applyFont="1" applyFill="1" applyBorder="1" applyAlignment="1" applyProtection="1">
      <alignment horizontal="center" vertical="center"/>
    </xf>
    <xf numFmtId="0" fontId="1" fillId="0" borderId="13" xfId="9" applyNumberFormat="1" applyFont="1" applyFill="1" applyBorder="1" applyAlignment="1" applyProtection="1">
      <alignment horizontal="center" vertical="center"/>
    </xf>
    <xf numFmtId="0" fontId="1" fillId="0" borderId="3" xfId="51" applyNumberFormat="1" applyFont="1" applyFill="1" applyBorder="1" applyAlignment="1" applyProtection="1">
      <alignment horizontal="center" vertical="center" wrapText="1"/>
    </xf>
    <xf numFmtId="0" fontId="1" fillId="0" borderId="25" xfId="51" applyNumberFormat="1" applyFont="1" applyFill="1" applyBorder="1" applyAlignment="1" applyProtection="1">
      <alignment horizontal="center" vertical="center" wrapText="1"/>
    </xf>
    <xf numFmtId="0" fontId="1" fillId="0" borderId="26" xfId="51" applyNumberFormat="1" applyFont="1" applyFill="1" applyBorder="1" applyAlignment="1" applyProtection="1">
      <alignment vertical="center" wrapText="1"/>
    </xf>
    <xf numFmtId="178" fontId="1" fillId="0" borderId="27" xfId="9" applyNumberFormat="1" applyFont="1" applyFill="1" applyBorder="1" applyAlignment="1" applyProtection="1">
      <alignment vertical="center" wrapText="1"/>
    </xf>
    <xf numFmtId="178" fontId="1" fillId="0" borderId="17" xfId="9" applyNumberFormat="1" applyFont="1" applyFill="1" applyBorder="1" applyAlignment="1" applyProtection="1">
      <alignment vertical="center" wrapText="1"/>
    </xf>
    <xf numFmtId="37" fontId="20" fillId="0" borderId="0" xfId="4" applyNumberFormat="1" applyFont="1" applyFill="1" applyAlignment="1"/>
    <xf numFmtId="0" fontId="1" fillId="0" borderId="17" xfId="51" applyNumberFormat="1" applyFont="1" applyFill="1" applyBorder="1" applyAlignment="1" applyProtection="1">
      <alignment horizontal="center" vertical="center" wrapText="1"/>
    </xf>
    <xf numFmtId="0" fontId="1" fillId="0" borderId="28" xfId="51" applyNumberFormat="1" applyFont="1" applyFill="1" applyBorder="1" applyAlignment="1" applyProtection="1">
      <alignment vertical="center" wrapText="1"/>
    </xf>
    <xf numFmtId="1" fontId="15" fillId="0" borderId="17" xfId="51" applyNumberFormat="1" applyFont="1" applyFill="1" applyBorder="1" applyAlignment="1">
      <alignment vertical="center" wrapText="1"/>
    </xf>
    <xf numFmtId="178" fontId="1" fillId="0" borderId="17" xfId="58" applyNumberFormat="1" applyFont="1" applyFill="1" applyBorder="1" applyAlignment="1" applyProtection="1">
      <alignment vertical="center" wrapText="1"/>
    </xf>
    <xf numFmtId="178" fontId="1" fillId="0" borderId="28" xfId="9" applyNumberFormat="1" applyFont="1" applyFill="1" applyBorder="1" applyAlignment="1" applyProtection="1">
      <alignment vertical="center" wrapText="1"/>
    </xf>
    <xf numFmtId="178" fontId="1" fillId="0" borderId="26" xfId="9" applyNumberFormat="1" applyFont="1" applyFill="1" applyBorder="1" applyAlignment="1" applyProtection="1">
      <alignment vertical="center" wrapText="1"/>
    </xf>
    <xf numFmtId="0" fontId="21" fillId="0" borderId="0" xfId="9" applyFont="1" applyFill="1" applyAlignment="1"/>
    <xf numFmtId="0" fontId="1" fillId="0" borderId="0" xfId="1" applyFont="1" applyFill="1" applyAlignment="1">
      <alignment horizontal="right" vertical="center"/>
    </xf>
    <xf numFmtId="0" fontId="1" fillId="0" borderId="29" xfId="51" applyNumberFormat="1" applyFont="1" applyFill="1" applyBorder="1" applyAlignment="1" applyProtection="1">
      <alignment horizontal="centerContinuous" vertical="center" wrapText="1"/>
    </xf>
    <xf numFmtId="0" fontId="1" fillId="0" borderId="30" xfId="51" applyNumberFormat="1" applyFont="1" applyFill="1" applyBorder="1" applyAlignment="1" applyProtection="1">
      <alignment horizontal="center" vertical="center"/>
    </xf>
    <xf numFmtId="0" fontId="1" fillId="0" borderId="18" xfId="51" applyNumberFormat="1" applyFont="1" applyFill="1" applyBorder="1" applyAlignment="1" applyProtection="1">
      <alignment vertical="center"/>
    </xf>
    <xf numFmtId="0" fontId="1" fillId="0" borderId="31" xfId="51" applyNumberFormat="1" applyFont="1" applyFill="1" applyBorder="1" applyAlignment="1" applyProtection="1">
      <alignment horizontal="center" vertical="center" wrapText="1"/>
    </xf>
    <xf numFmtId="0" fontId="1" fillId="0" borderId="32" xfId="51" applyNumberFormat="1" applyFont="1" applyFill="1" applyBorder="1" applyAlignment="1" applyProtection="1">
      <alignment horizontal="center" vertical="center"/>
    </xf>
    <xf numFmtId="0" fontId="1" fillId="0" borderId="33" xfId="51" applyNumberFormat="1" applyFont="1" applyFill="1" applyBorder="1" applyAlignment="1" applyProtection="1">
      <alignment vertical="center"/>
    </xf>
    <xf numFmtId="0" fontId="1" fillId="0" borderId="34" xfId="51" applyNumberFormat="1" applyFont="1" applyFill="1" applyBorder="1" applyAlignment="1" applyProtection="1">
      <alignment horizontal="center" vertical="center"/>
    </xf>
    <xf numFmtId="178" fontId="1" fillId="0" borderId="31" xfId="9" applyNumberFormat="1" applyFont="1" applyFill="1" applyBorder="1" applyAlignment="1" applyProtection="1">
      <alignment vertical="center" wrapText="1"/>
    </xf>
    <xf numFmtId="0" fontId="1" fillId="0" borderId="0" xfId="1" applyFont="1" applyFill="1" applyBorder="1" applyAlignment="1">
      <alignment vertical="center"/>
    </xf>
    <xf numFmtId="0" fontId="1" fillId="0" borderId="0" xfId="1" applyFont="1" applyFill="1" applyBorder="1" applyAlignment="1">
      <alignment horizontal="right" vertical="center"/>
    </xf>
    <xf numFmtId="0" fontId="1" fillId="0" borderId="0" xfId="1" applyFont="1" applyFill="1" applyAlignment="1"/>
    <xf numFmtId="0" fontId="2" fillId="0" borderId="0" xfId="1" applyFont="1" applyFill="1" applyBorder="1" applyAlignment="1">
      <alignment horizontal="centerContinuous" vertical="center"/>
    </xf>
    <xf numFmtId="0" fontId="19" fillId="0" borderId="0" xfId="1" applyFont="1" applyFill="1" applyBorder="1" applyAlignment="1">
      <alignment horizontal="centerContinuous" vertical="center"/>
    </xf>
    <xf numFmtId="49" fontId="1" fillId="0" borderId="0" xfId="5" applyNumberFormat="1" applyFont="1" applyFill="1" applyBorder="1" applyAlignment="1">
      <alignment vertical="center"/>
    </xf>
    <xf numFmtId="0" fontId="1" fillId="0" borderId="1" xfId="5" applyFont="1" applyFill="1" applyBorder="1" applyAlignment="1">
      <alignment horizontal="center" vertical="center"/>
    </xf>
    <xf numFmtId="0" fontId="1" fillId="0" borderId="1" xfId="1" applyFont="1" applyFill="1" applyBorder="1" applyAlignment="1">
      <alignment vertical="center"/>
    </xf>
    <xf numFmtId="0" fontId="1" fillId="0" borderId="1" xfId="54" applyNumberFormat="1" applyFont="1" applyFill="1" applyBorder="1" applyAlignment="1" applyProtection="1">
      <alignment vertical="center"/>
    </xf>
    <xf numFmtId="3" fontId="1" fillId="0" borderId="1" xfId="54" applyNumberFormat="1" applyFont="1" applyFill="1" applyBorder="1" applyAlignment="1">
      <alignment vertical="center"/>
    </xf>
    <xf numFmtId="0" fontId="1" fillId="0" borderId="1" xfId="54" applyFont="1" applyFill="1" applyBorder="1"/>
    <xf numFmtId="0" fontId="1" fillId="0" borderId="1" xfId="5" applyFont="1" applyFill="1" applyBorder="1" applyAlignment="1">
      <alignment vertical="center"/>
    </xf>
    <xf numFmtId="4" fontId="1" fillId="0" borderId="0" xfId="54" applyNumberFormat="1" applyFont="1" applyFill="1"/>
    <xf numFmtId="0" fontId="8" fillId="0" borderId="0" xfId="54" applyFont="1"/>
    <xf numFmtId="0" fontId="8" fillId="0" borderId="0" xfId="5" applyFont="1" applyBorder="1" applyAlignment="1">
      <alignment vertical="center"/>
    </xf>
    <xf numFmtId="0" fontId="22" fillId="0" borderId="0" xfId="59" applyFont="1" applyBorder="1" applyAlignment="1">
      <alignment horizontal="centerContinuous" vertical="center"/>
    </xf>
    <xf numFmtId="0" fontId="12" fillId="0" borderId="0" xfId="59" applyFont="1" applyBorder="1" applyAlignment="1">
      <alignment horizontal="centerContinuous" vertical="center"/>
    </xf>
    <xf numFmtId="0" fontId="8" fillId="0" borderId="0" xfId="5" applyFont="1" applyBorder="1" applyAlignment="1">
      <alignment horizontal="centerContinuous" vertical="center"/>
    </xf>
    <xf numFmtId="0" fontId="23" fillId="0" borderId="0" xfId="59" applyFont="1" applyBorder="1" applyAlignment="1">
      <alignment vertical="center"/>
    </xf>
    <xf numFmtId="0" fontId="24" fillId="0" borderId="0" xfId="59" applyFont="1" applyBorder="1" applyAlignment="1">
      <alignment vertical="center"/>
    </xf>
    <xf numFmtId="0" fontId="25" fillId="0" borderId="0" xfId="59" applyFont="1" applyBorder="1" applyAlignment="1">
      <alignment horizontal="centerContinuous" vertical="center"/>
    </xf>
    <xf numFmtId="0" fontId="23" fillId="0" borderId="0" xfId="59" applyFont="1" applyBorder="1" applyAlignment="1">
      <alignment horizontal="centerContinuous" vertical="center"/>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Hyperlink"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Currency"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强调文字颜色 2" xfId="29" builtinId="33"/>
    <cellStyle name="Currency [0]" xfId="30"/>
    <cellStyle name="20% - 强调文字颜色 6" xfId="31" builtinId="50"/>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常规_部门预算批复报表" xfId="51"/>
    <cellStyle name="40% - 强调文字颜色 6" xfId="52" builtinId="51"/>
    <cellStyle name="60% - 强调文字颜色 6" xfId="53" builtinId="52"/>
    <cellStyle name="Normal" xfId="54"/>
    <cellStyle name="Percent" xfId="55"/>
    <cellStyle name="Comma [0]" xfId="56"/>
    <cellStyle name="Comma" xfId="57"/>
    <cellStyle name="千位分隔 2" xfId="58"/>
    <cellStyle name="常规 5" xfId="59"/>
    <cellStyle name="常规 3" xfId="60"/>
    <cellStyle name="千位分隔_CE0EC35D1E21446882912817359AA889" xfId="61"/>
    <cellStyle name="常规 2" xfId="62"/>
    <cellStyle name="常规_CE0EC35D1E21446882912817359AA889" xfId="63"/>
    <cellStyle name="货币[0]_CE0EC35D1E21446882912817359AA889"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showGridLines="0" showZeros="0" workbookViewId="0">
      <selection activeCell="G27" sqref="G27:G28"/>
    </sheetView>
  </sheetViews>
  <sheetFormatPr defaultColWidth="9.04761904761905" defaultRowHeight="14.25" customHeight="1"/>
  <cols>
    <col min="1" max="1" width="4.14285714285714" style="352" customWidth="1"/>
    <col min="2" max="11" width="13.5714285714286" style="352" customWidth="1"/>
    <col min="12" max="16384" width="7.85714285714286" style="352" customWidth="1"/>
  </cols>
  <sheetData>
    <row r="1" customHeight="1" spans="1:11">
      <c r="A1" s="353"/>
      <c r="B1" s="353"/>
      <c r="C1" s="353"/>
      <c r="D1" s="353"/>
      <c r="E1" s="353"/>
      <c r="F1" s="353"/>
      <c r="G1" s="353"/>
      <c r="H1" s="353"/>
      <c r="I1" s="353"/>
      <c r="J1" s="353"/>
      <c r="K1" s="353"/>
    </row>
    <row r="2" customHeight="1" spans="1:11">
      <c r="A2" s="353"/>
      <c r="B2" s="353"/>
      <c r="C2" s="353"/>
      <c r="D2" s="353"/>
      <c r="E2" s="353"/>
      <c r="F2" s="353"/>
      <c r="G2" s="353"/>
      <c r="H2" s="353"/>
      <c r="I2" s="353"/>
      <c r="J2" s="353"/>
      <c r="K2" s="353"/>
    </row>
    <row r="3" customHeight="1" spans="1:11">
      <c r="A3" s="353"/>
      <c r="B3" s="353"/>
      <c r="C3" s="353"/>
      <c r="D3" s="353"/>
      <c r="E3" s="353"/>
      <c r="F3" s="353"/>
      <c r="G3" s="353"/>
      <c r="H3" s="353"/>
      <c r="I3" s="353"/>
      <c r="J3" s="353"/>
      <c r="K3" s="353"/>
    </row>
    <row r="4" customHeight="1" spans="1:11">
      <c r="A4" s="353"/>
      <c r="B4" s="353"/>
      <c r="C4" s="353"/>
      <c r="D4" s="353"/>
      <c r="E4" s="353"/>
      <c r="F4" s="353"/>
      <c r="G4" s="353"/>
      <c r="H4" s="353"/>
      <c r="I4" s="353"/>
      <c r="J4" s="353"/>
      <c r="K4" s="353"/>
    </row>
    <row r="5" customHeight="1" spans="1:11">
      <c r="A5" s="353"/>
      <c r="B5" s="353"/>
      <c r="C5" s="353"/>
      <c r="D5" s="353"/>
      <c r="E5" s="353"/>
      <c r="F5" s="353"/>
      <c r="G5" s="353"/>
      <c r="H5" s="353"/>
      <c r="I5" s="353"/>
      <c r="J5" s="353"/>
      <c r="K5" s="353"/>
    </row>
    <row r="6" customHeight="1" spans="1:11">
      <c r="A6" s="353"/>
      <c r="B6" s="353"/>
      <c r="C6" s="353"/>
      <c r="D6" s="353"/>
      <c r="E6" s="353"/>
      <c r="F6" s="353"/>
      <c r="G6" s="353"/>
      <c r="H6" s="353"/>
      <c r="I6" s="353"/>
      <c r="J6" s="353"/>
      <c r="K6" s="353"/>
    </row>
    <row r="7" customHeight="1" spans="1:11">
      <c r="A7" s="353"/>
      <c r="B7" s="353"/>
      <c r="C7" s="353"/>
      <c r="D7" s="353"/>
      <c r="E7" s="353"/>
      <c r="F7" s="353"/>
      <c r="G7" s="353"/>
      <c r="H7" s="353"/>
      <c r="I7" s="353"/>
      <c r="J7" s="353"/>
      <c r="K7" s="353"/>
    </row>
    <row r="8" customHeight="1" spans="1:11">
      <c r="A8" s="353"/>
      <c r="B8" s="353"/>
      <c r="C8" s="353"/>
      <c r="D8" s="353"/>
      <c r="E8" s="353"/>
      <c r="F8" s="353"/>
      <c r="G8" s="353"/>
      <c r="H8" s="353"/>
      <c r="I8" s="353"/>
      <c r="J8" s="353"/>
      <c r="K8" s="353"/>
    </row>
    <row r="9" ht="60" customHeight="1" spans="1:11">
      <c r="A9" s="354" t="s">
        <v>0</v>
      </c>
      <c r="B9" s="355"/>
      <c r="C9" s="355"/>
      <c r="D9" s="355"/>
      <c r="E9" s="355"/>
      <c r="F9" s="355"/>
      <c r="G9" s="355"/>
      <c r="H9" s="355"/>
      <c r="I9" s="355"/>
      <c r="J9" s="355"/>
      <c r="K9" s="355"/>
    </row>
    <row r="10" ht="60" customHeight="1" spans="1:11">
      <c r="A10" s="354" t="s">
        <v>1</v>
      </c>
      <c r="B10" s="356"/>
      <c r="C10" s="356"/>
      <c r="D10" s="356"/>
      <c r="E10" s="356"/>
      <c r="F10" s="356"/>
      <c r="G10" s="356"/>
      <c r="H10" s="356"/>
      <c r="I10" s="356"/>
      <c r="J10" s="356"/>
      <c r="K10" s="356"/>
    </row>
    <row r="11" customHeight="1" spans="1:11">
      <c r="A11" s="353"/>
      <c r="B11" s="353"/>
      <c r="C11" s="353"/>
      <c r="D11" s="353"/>
      <c r="E11" s="353"/>
      <c r="F11" s="353"/>
      <c r="G11" s="353"/>
      <c r="H11" s="353"/>
      <c r="I11" s="353"/>
      <c r="J11" s="353"/>
      <c r="K11" s="353"/>
    </row>
    <row r="12" customHeight="1" spans="1:11">
      <c r="A12" s="353"/>
      <c r="B12" s="353"/>
      <c r="C12" s="353"/>
      <c r="D12" s="353"/>
      <c r="E12" s="353"/>
      <c r="F12" s="353"/>
      <c r="G12" s="353"/>
      <c r="H12" s="353"/>
      <c r="I12" s="353"/>
      <c r="J12" s="353"/>
      <c r="K12" s="353"/>
    </row>
    <row r="13" customHeight="1" spans="1:11">
      <c r="A13" s="353"/>
      <c r="B13" s="353"/>
      <c r="C13" s="353"/>
      <c r="D13" s="353"/>
      <c r="E13" s="353"/>
      <c r="F13" s="353"/>
      <c r="G13" s="353"/>
      <c r="H13" s="353"/>
      <c r="I13" s="353"/>
      <c r="J13" s="353"/>
      <c r="K13" s="353"/>
    </row>
    <row r="14" customHeight="1" spans="1:11">
      <c r="A14" s="353"/>
      <c r="B14" s="353"/>
      <c r="C14" s="353"/>
      <c r="D14" s="353"/>
      <c r="E14" s="353"/>
      <c r="F14" s="353"/>
      <c r="G14" s="353"/>
      <c r="H14" s="353"/>
      <c r="I14" s="353"/>
      <c r="J14" s="353"/>
      <c r="K14" s="353"/>
    </row>
    <row r="15" customHeight="1" spans="1:11">
      <c r="A15" s="353"/>
      <c r="B15" s="353"/>
      <c r="C15" s="353"/>
      <c r="D15" s="353"/>
      <c r="E15" s="353"/>
      <c r="F15" s="353"/>
      <c r="G15" s="353"/>
      <c r="H15" s="353"/>
      <c r="I15" s="353"/>
      <c r="J15" s="353"/>
      <c r="K15" s="353"/>
    </row>
    <row r="16" customHeight="1" spans="1:11">
      <c r="A16" s="353"/>
      <c r="B16" s="353"/>
      <c r="C16" s="353"/>
      <c r="D16" s="353"/>
      <c r="E16" s="353"/>
      <c r="F16" s="353"/>
      <c r="G16" s="353"/>
      <c r="H16" s="353"/>
      <c r="I16" s="353"/>
      <c r="J16" s="353"/>
      <c r="K16" s="353"/>
    </row>
    <row r="17" customHeight="1" spans="1:11">
      <c r="A17" s="353"/>
      <c r="B17" s="353"/>
      <c r="C17" s="353"/>
      <c r="D17" s="353"/>
      <c r="E17" s="353"/>
      <c r="F17" s="353"/>
      <c r="G17" s="353"/>
      <c r="H17" s="353"/>
      <c r="I17" s="353"/>
      <c r="J17" s="353"/>
      <c r="K17" s="353"/>
    </row>
    <row r="18" customHeight="1" spans="1:11">
      <c r="A18" s="353"/>
      <c r="B18" s="353"/>
      <c r="C18" s="353"/>
      <c r="D18" s="353"/>
      <c r="E18" s="353"/>
      <c r="F18" s="353"/>
      <c r="G18" s="353"/>
      <c r="H18" s="353"/>
      <c r="I18" s="353"/>
      <c r="J18" s="353"/>
      <c r="K18" s="353"/>
    </row>
    <row r="19" customHeight="1" spans="1:11">
      <c r="A19" s="353"/>
      <c r="B19" s="353"/>
      <c r="C19" s="353"/>
      <c r="D19" s="353"/>
      <c r="E19" s="353"/>
      <c r="F19" s="353"/>
      <c r="G19" s="353"/>
      <c r="H19" s="353"/>
      <c r="I19" s="353"/>
      <c r="J19" s="353"/>
      <c r="K19" s="353"/>
    </row>
    <row r="20" customHeight="1" spans="1:11">
      <c r="A20" s="353"/>
      <c r="B20" s="353"/>
      <c r="C20" s="353"/>
      <c r="D20" s="353"/>
      <c r="E20" s="353"/>
      <c r="F20" s="353"/>
      <c r="G20" s="353"/>
      <c r="H20" s="353"/>
      <c r="I20" s="353"/>
      <c r="J20" s="353"/>
      <c r="K20" s="353"/>
    </row>
    <row r="21" customHeight="1" spans="1:11">
      <c r="A21" s="353"/>
      <c r="B21" s="353"/>
      <c r="C21" s="353"/>
      <c r="D21" s="353"/>
      <c r="E21" s="353"/>
      <c r="F21" s="353"/>
      <c r="G21" s="353"/>
      <c r="H21" s="353"/>
      <c r="I21" s="353"/>
      <c r="J21" s="353"/>
      <c r="K21" s="353"/>
    </row>
    <row r="22" customHeight="1" spans="1:11">
      <c r="A22" s="357"/>
      <c r="B22" s="357"/>
      <c r="C22" s="357"/>
      <c r="D22" s="357"/>
      <c r="E22" s="357"/>
      <c r="F22" s="357"/>
      <c r="G22" s="357"/>
      <c r="H22" s="357"/>
      <c r="I22" s="357"/>
      <c r="J22" s="357"/>
      <c r="K22" s="357"/>
    </row>
    <row r="23" customHeight="1" spans="1:11">
      <c r="A23" s="358"/>
      <c r="B23" s="358"/>
      <c r="C23" s="358"/>
      <c r="D23" s="358"/>
      <c r="E23" s="358"/>
      <c r="F23" s="358"/>
      <c r="G23" s="358"/>
      <c r="H23" s="358"/>
      <c r="I23" s="358"/>
      <c r="J23" s="358"/>
      <c r="K23" s="358"/>
    </row>
    <row r="24" customHeight="1" spans="1:11">
      <c r="A24" s="359"/>
      <c r="B24" s="360"/>
      <c r="C24" s="360"/>
      <c r="D24" s="360"/>
      <c r="E24" s="360"/>
      <c r="F24" s="360"/>
      <c r="G24" s="360"/>
      <c r="H24" s="360"/>
      <c r="I24" s="360"/>
      <c r="J24" s="360"/>
      <c r="K24" s="357"/>
    </row>
    <row r="25" customHeight="1" spans="1:11">
      <c r="A25" s="353"/>
      <c r="B25" s="353"/>
      <c r="C25" s="353"/>
      <c r="D25" s="353"/>
      <c r="E25" s="353"/>
      <c r="F25" s="353"/>
      <c r="G25" s="353"/>
      <c r="H25" s="353"/>
      <c r="I25" s="353"/>
      <c r="J25" s="353"/>
      <c r="K25" s="353"/>
    </row>
    <row r="26" customHeight="1" spans="1:11">
      <c r="A26" s="353"/>
      <c r="B26" s="353"/>
      <c r="C26" s="353"/>
      <c r="D26" s="353"/>
      <c r="E26" s="353"/>
      <c r="F26" s="353"/>
      <c r="G26" s="353"/>
      <c r="H26" s="353"/>
      <c r="I26" s="353"/>
      <c r="J26" s="353"/>
      <c r="K26" s="353"/>
    </row>
    <row r="27" customHeight="1" spans="1:11">
      <c r="A27" s="353"/>
      <c r="B27" s="353"/>
      <c r="C27" s="353"/>
      <c r="D27" s="353"/>
      <c r="E27" s="353"/>
      <c r="F27" s="353"/>
      <c r="G27" s="353"/>
      <c r="H27" s="353"/>
      <c r="I27" s="353"/>
      <c r="J27" s="353"/>
      <c r="K27" s="353"/>
    </row>
  </sheetData>
  <sheetProtection formatCells="0" formatColumns="0" formatRows="0"/>
  <pageMargins left="0.749305555555556" right="0.749305555555556" top="0.999305555555556" bottom="0.999305555555556" header="0.499305555555556" footer="0.499305555555556"/>
  <pageSetup paperSize="9" scale="98" orientation="landscape"/>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E20"/>
  <sheetViews>
    <sheetView showGridLines="0" showZeros="0" workbookViewId="0">
      <selection activeCell="P31" sqref="P31"/>
    </sheetView>
  </sheetViews>
  <sheetFormatPr defaultColWidth="9.04761904761905" defaultRowHeight="14.25" customHeight="1"/>
  <cols>
    <col min="1" max="1" width="5" style="133" customWidth="1"/>
    <col min="2" max="3" width="4.14285714285714" style="133" customWidth="1"/>
    <col min="4" max="4" width="11" style="133" customWidth="1"/>
    <col min="5" max="5" width="38.4285714285714" style="133" customWidth="1"/>
    <col min="6" max="6" width="14.4285714285714" style="133" customWidth="1"/>
    <col min="7" max="33" width="11.8571428571429" style="133" customWidth="1"/>
    <col min="34" max="135" width="7.71428571428571" style="133" customWidth="1"/>
    <col min="136" max="177" width="7.85714285714286" style="133" customWidth="1"/>
    <col min="178" max="16384" width="7.85714285714286" style="133"/>
  </cols>
  <sheetData>
    <row r="1" customHeight="1" spans="1:135">
      <c r="A1" s="154"/>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6" t="s">
        <v>340</v>
      </c>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c r="BR1" s="155"/>
      <c r="BS1" s="155"/>
      <c r="BT1" s="155"/>
      <c r="BU1" s="155"/>
      <c r="BV1" s="155"/>
      <c r="BW1" s="155"/>
      <c r="BX1" s="155"/>
      <c r="BY1" s="155"/>
      <c r="BZ1" s="155"/>
      <c r="CA1" s="155"/>
      <c r="CB1" s="155"/>
      <c r="CC1" s="155"/>
      <c r="CD1" s="155"/>
      <c r="CE1" s="155"/>
      <c r="CF1" s="155"/>
      <c r="CG1" s="155"/>
      <c r="CH1" s="155"/>
      <c r="CI1" s="155"/>
      <c r="CJ1" s="155"/>
      <c r="CK1" s="155"/>
      <c r="CL1" s="155"/>
      <c r="CM1" s="155"/>
      <c r="CN1" s="155"/>
      <c r="CO1" s="155"/>
      <c r="CP1" s="155"/>
      <c r="CQ1" s="155"/>
      <c r="CR1" s="155"/>
      <c r="CS1" s="155"/>
      <c r="CT1" s="155"/>
      <c r="CU1" s="155"/>
      <c r="CV1" s="155"/>
      <c r="CW1" s="155"/>
      <c r="CX1" s="155"/>
      <c r="CY1" s="155"/>
      <c r="CZ1" s="155"/>
      <c r="DA1" s="155"/>
      <c r="DB1" s="155"/>
      <c r="DC1" s="155"/>
      <c r="DD1" s="155"/>
      <c r="DE1" s="155"/>
      <c r="DF1" s="155"/>
      <c r="DG1" s="155"/>
      <c r="DH1" s="155"/>
      <c r="DI1" s="155"/>
      <c r="DJ1" s="155"/>
      <c r="DK1" s="155"/>
      <c r="DL1" s="155"/>
      <c r="DM1" s="155"/>
      <c r="DN1" s="155"/>
      <c r="DO1" s="155"/>
      <c r="DP1" s="155"/>
      <c r="DQ1" s="155"/>
      <c r="DR1" s="155"/>
      <c r="DS1" s="155"/>
      <c r="DT1" s="155"/>
      <c r="DU1" s="155"/>
      <c r="DV1" s="155"/>
      <c r="DW1" s="155"/>
      <c r="DX1" s="155"/>
      <c r="DY1" s="155"/>
      <c r="DZ1" s="155"/>
      <c r="EA1" s="155"/>
      <c r="EB1" s="155"/>
      <c r="EC1" s="155"/>
      <c r="ED1" s="155"/>
      <c r="EE1" s="155"/>
    </row>
    <row r="2" s="157" customFormat="1" ht="20.1" customHeight="1" spans="1:92">
      <c r="A2" s="114" t="s">
        <v>341</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81"/>
      <c r="AI2" s="181"/>
      <c r="AJ2" s="181"/>
      <c r="AK2" s="181"/>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1"/>
      <c r="BQ2" s="181"/>
      <c r="BR2" s="181"/>
      <c r="BS2" s="181"/>
      <c r="BT2" s="181"/>
      <c r="BU2" s="181"/>
      <c r="BV2" s="181"/>
      <c r="BW2" s="181"/>
      <c r="BX2" s="181"/>
      <c r="BY2" s="181"/>
      <c r="BZ2" s="181"/>
      <c r="CA2" s="181"/>
      <c r="CB2" s="181"/>
      <c r="CC2" s="181"/>
      <c r="CD2" s="181"/>
      <c r="CE2" s="181"/>
      <c r="CF2" s="181"/>
      <c r="CG2" s="181"/>
      <c r="CH2" s="181"/>
      <c r="CI2" s="181"/>
      <c r="CJ2" s="181"/>
      <c r="CK2" s="181"/>
      <c r="CL2" s="181"/>
      <c r="CM2" s="181"/>
      <c r="CN2" s="181"/>
    </row>
    <row r="3" customHeight="1" spans="1:135">
      <c r="A3" s="155" t="s">
        <v>188</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9" t="s">
        <v>5</v>
      </c>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c r="CR3" s="155"/>
      <c r="CS3" s="155"/>
      <c r="CT3" s="155"/>
      <c r="CU3" s="155"/>
      <c r="CV3" s="155"/>
      <c r="CW3" s="155"/>
      <c r="CX3" s="155"/>
      <c r="CY3" s="155"/>
      <c r="CZ3" s="155"/>
      <c r="DA3" s="155"/>
      <c r="DB3" s="155"/>
      <c r="DC3" s="155"/>
      <c r="DD3" s="155"/>
      <c r="DE3" s="155"/>
      <c r="DF3" s="155"/>
      <c r="DG3" s="155"/>
      <c r="DH3" s="155"/>
      <c r="DI3" s="155"/>
      <c r="DJ3" s="155"/>
      <c r="DK3" s="155"/>
      <c r="DL3" s="155"/>
      <c r="DM3" s="155"/>
      <c r="DN3" s="155"/>
      <c r="DO3" s="155"/>
      <c r="DP3" s="155"/>
      <c r="DQ3" s="155"/>
      <c r="DR3" s="155"/>
      <c r="DS3" s="155"/>
      <c r="DT3" s="155"/>
      <c r="DU3" s="155"/>
      <c r="DV3" s="155"/>
      <c r="DW3" s="155"/>
      <c r="DX3" s="155"/>
      <c r="DY3" s="155"/>
      <c r="DZ3" s="155"/>
      <c r="EA3" s="155"/>
      <c r="EB3" s="155"/>
      <c r="EC3" s="155"/>
      <c r="ED3" s="155"/>
      <c r="EE3" s="155"/>
    </row>
    <row r="4" customHeight="1" spans="1:135">
      <c r="A4" s="160" t="s">
        <v>135</v>
      </c>
      <c r="B4" s="160"/>
      <c r="C4" s="160"/>
      <c r="D4" s="160"/>
      <c r="E4" s="161"/>
      <c r="F4" s="172" t="s">
        <v>274</v>
      </c>
      <c r="G4" s="172"/>
      <c r="H4" s="172"/>
      <c r="I4" s="172"/>
      <c r="J4" s="172"/>
      <c r="K4" s="172"/>
      <c r="L4" s="172"/>
      <c r="M4" s="172"/>
      <c r="N4" s="172"/>
      <c r="O4" s="172"/>
      <c r="P4" s="172"/>
      <c r="Q4" s="172"/>
      <c r="R4" s="172"/>
      <c r="S4" s="172"/>
      <c r="T4" s="172"/>
      <c r="U4" s="172"/>
      <c r="V4" s="172"/>
      <c r="W4" s="172"/>
      <c r="X4" s="172"/>
      <c r="Y4" s="172"/>
      <c r="Z4" s="172"/>
      <c r="AA4" s="172"/>
      <c r="AB4" s="172"/>
      <c r="AC4" s="179"/>
      <c r="AD4" s="172"/>
      <c r="AE4" s="172"/>
      <c r="AF4" s="172"/>
      <c r="AG4" s="17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row>
    <row r="5" customHeight="1" spans="1:135">
      <c r="A5" s="160" t="s">
        <v>60</v>
      </c>
      <c r="B5" s="160"/>
      <c r="C5" s="160"/>
      <c r="D5" s="160" t="s">
        <v>61</v>
      </c>
      <c r="E5" s="160" t="s">
        <v>139</v>
      </c>
      <c r="F5" s="173" t="s">
        <v>197</v>
      </c>
      <c r="G5" s="173" t="s">
        <v>342</v>
      </c>
      <c r="H5" s="173" t="s">
        <v>343</v>
      </c>
      <c r="I5" s="173" t="s">
        <v>344</v>
      </c>
      <c r="J5" s="173" t="s">
        <v>345</v>
      </c>
      <c r="K5" s="173" t="s">
        <v>346</v>
      </c>
      <c r="L5" s="173" t="s">
        <v>347</v>
      </c>
      <c r="M5" s="173" t="s">
        <v>348</v>
      </c>
      <c r="N5" s="173" t="s">
        <v>349</v>
      </c>
      <c r="O5" s="173" t="s">
        <v>350</v>
      </c>
      <c r="P5" s="173" t="s">
        <v>351</v>
      </c>
      <c r="Q5" s="173" t="s">
        <v>352</v>
      </c>
      <c r="R5" s="173" t="s">
        <v>353</v>
      </c>
      <c r="S5" s="173" t="s">
        <v>354</v>
      </c>
      <c r="T5" s="173" t="s">
        <v>355</v>
      </c>
      <c r="U5" s="173" t="s">
        <v>356</v>
      </c>
      <c r="V5" s="173" t="s">
        <v>357</v>
      </c>
      <c r="W5" s="173" t="s">
        <v>358</v>
      </c>
      <c r="X5" s="173" t="s">
        <v>359</v>
      </c>
      <c r="Y5" s="173" t="s">
        <v>360</v>
      </c>
      <c r="Z5" s="201" t="s">
        <v>361</v>
      </c>
      <c r="AA5" s="202" t="s">
        <v>362</v>
      </c>
      <c r="AB5" s="173" t="s">
        <v>363</v>
      </c>
      <c r="AC5" s="173" t="s">
        <v>364</v>
      </c>
      <c r="AD5" s="173" t="s">
        <v>365</v>
      </c>
      <c r="AE5" s="173" t="s">
        <v>366</v>
      </c>
      <c r="AF5" s="173" t="s">
        <v>367</v>
      </c>
      <c r="AG5" s="173" t="s">
        <v>368</v>
      </c>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row>
    <row r="6" customHeight="1" spans="1:135">
      <c r="A6" s="174" t="s">
        <v>72</v>
      </c>
      <c r="B6" s="174" t="s">
        <v>73</v>
      </c>
      <c r="C6" s="174" t="s">
        <v>74</v>
      </c>
      <c r="D6" s="160"/>
      <c r="E6" s="160"/>
      <c r="F6" s="175"/>
      <c r="G6" s="175"/>
      <c r="H6" s="175"/>
      <c r="I6" s="175"/>
      <c r="J6" s="175"/>
      <c r="K6" s="175"/>
      <c r="L6" s="175"/>
      <c r="M6" s="175"/>
      <c r="N6" s="175"/>
      <c r="O6" s="175"/>
      <c r="P6" s="175"/>
      <c r="Q6" s="175"/>
      <c r="R6" s="175"/>
      <c r="S6" s="175"/>
      <c r="T6" s="175"/>
      <c r="U6" s="175"/>
      <c r="V6" s="175"/>
      <c r="W6" s="175"/>
      <c r="X6" s="175"/>
      <c r="Y6" s="175"/>
      <c r="Z6" s="203"/>
      <c r="AA6" s="204"/>
      <c r="AB6" s="175"/>
      <c r="AC6" s="175"/>
      <c r="AD6" s="175"/>
      <c r="AE6" s="175"/>
      <c r="AF6" s="175"/>
      <c r="AG6" s="17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row>
    <row r="7" s="154" customFormat="1" customHeight="1" spans="1:135">
      <c r="A7" s="176"/>
      <c r="B7" s="176"/>
      <c r="C7" s="176"/>
      <c r="D7" s="176"/>
      <c r="E7" s="176" t="s">
        <v>63</v>
      </c>
      <c r="F7" s="177">
        <f>F8</f>
        <v>7482633</v>
      </c>
      <c r="G7" s="177">
        <f t="shared" ref="G7:AG7" si="0">G8</f>
        <v>364297</v>
      </c>
      <c r="H7" s="177">
        <f t="shared" si="0"/>
        <v>12000</v>
      </c>
      <c r="I7" s="177">
        <f t="shared" si="0"/>
        <v>0</v>
      </c>
      <c r="J7" s="177">
        <f t="shared" si="0"/>
        <v>0</v>
      </c>
      <c r="K7" s="177">
        <f t="shared" si="0"/>
        <v>6500</v>
      </c>
      <c r="L7" s="177">
        <f t="shared" si="0"/>
        <v>29000</v>
      </c>
      <c r="M7" s="177">
        <f t="shared" si="0"/>
        <v>57600</v>
      </c>
      <c r="N7" s="177">
        <f t="shared" si="0"/>
        <v>0</v>
      </c>
      <c r="O7" s="177">
        <f t="shared" si="0"/>
        <v>0</v>
      </c>
      <c r="P7" s="177">
        <f t="shared" si="0"/>
        <v>204800</v>
      </c>
      <c r="Q7" s="177">
        <f t="shared" si="0"/>
        <v>0</v>
      </c>
      <c r="R7" s="177">
        <f t="shared" si="0"/>
        <v>0</v>
      </c>
      <c r="S7" s="177">
        <f t="shared" si="0"/>
        <v>150000</v>
      </c>
      <c r="T7" s="177">
        <f t="shared" si="0"/>
        <v>0</v>
      </c>
      <c r="U7" s="177">
        <f t="shared" si="0"/>
        <v>56022</v>
      </c>
      <c r="V7" s="177">
        <f t="shared" si="0"/>
        <v>68800</v>
      </c>
      <c r="W7" s="177">
        <f t="shared" si="0"/>
        <v>0</v>
      </c>
      <c r="X7" s="177">
        <f t="shared" si="0"/>
        <v>46800</v>
      </c>
      <c r="Y7" s="177">
        <f t="shared" si="0"/>
        <v>0</v>
      </c>
      <c r="Z7" s="177">
        <f t="shared" si="0"/>
        <v>4331372</v>
      </c>
      <c r="AA7" s="177">
        <f t="shared" si="0"/>
        <v>0</v>
      </c>
      <c r="AB7" s="177">
        <f t="shared" si="0"/>
        <v>74697</v>
      </c>
      <c r="AC7" s="177">
        <f t="shared" si="0"/>
        <v>112045</v>
      </c>
      <c r="AD7" s="177">
        <f t="shared" si="0"/>
        <v>258000</v>
      </c>
      <c r="AE7" s="177">
        <f t="shared" si="0"/>
        <v>223800</v>
      </c>
      <c r="AF7" s="177">
        <f t="shared" si="0"/>
        <v>0</v>
      </c>
      <c r="AG7" s="177">
        <f t="shared" si="0"/>
        <v>1486900</v>
      </c>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5"/>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c r="EE7" s="155"/>
    </row>
    <row r="8" customHeight="1" spans="1:135">
      <c r="A8" s="176"/>
      <c r="B8" s="176"/>
      <c r="C8" s="176"/>
      <c r="D8" s="176" t="s">
        <v>81</v>
      </c>
      <c r="E8" s="176" t="s">
        <v>82</v>
      </c>
      <c r="F8" s="177">
        <f>F9+F13+F15+F17</f>
        <v>7482633</v>
      </c>
      <c r="G8" s="177">
        <f t="shared" ref="G8:AG8" si="1">G9+G13+G15+G17</f>
        <v>364297</v>
      </c>
      <c r="H8" s="177">
        <f t="shared" si="1"/>
        <v>12000</v>
      </c>
      <c r="I8" s="177">
        <f t="shared" si="1"/>
        <v>0</v>
      </c>
      <c r="J8" s="177">
        <f t="shared" si="1"/>
        <v>0</v>
      </c>
      <c r="K8" s="177">
        <f t="shared" si="1"/>
        <v>6500</v>
      </c>
      <c r="L8" s="177">
        <f t="shared" si="1"/>
        <v>29000</v>
      </c>
      <c r="M8" s="177">
        <f t="shared" si="1"/>
        <v>57600</v>
      </c>
      <c r="N8" s="177">
        <f t="shared" si="1"/>
        <v>0</v>
      </c>
      <c r="O8" s="177">
        <f t="shared" si="1"/>
        <v>0</v>
      </c>
      <c r="P8" s="177">
        <f t="shared" si="1"/>
        <v>204800</v>
      </c>
      <c r="Q8" s="177">
        <f t="shared" si="1"/>
        <v>0</v>
      </c>
      <c r="R8" s="177">
        <f t="shared" si="1"/>
        <v>0</v>
      </c>
      <c r="S8" s="177">
        <f t="shared" si="1"/>
        <v>150000</v>
      </c>
      <c r="T8" s="177">
        <f t="shared" si="1"/>
        <v>0</v>
      </c>
      <c r="U8" s="177">
        <f t="shared" si="1"/>
        <v>56022</v>
      </c>
      <c r="V8" s="177">
        <f t="shared" si="1"/>
        <v>68800</v>
      </c>
      <c r="W8" s="177">
        <f t="shared" si="1"/>
        <v>0</v>
      </c>
      <c r="X8" s="177">
        <f t="shared" si="1"/>
        <v>46800</v>
      </c>
      <c r="Y8" s="177">
        <f t="shared" si="1"/>
        <v>0</v>
      </c>
      <c r="Z8" s="177">
        <f t="shared" si="1"/>
        <v>4331372</v>
      </c>
      <c r="AA8" s="177">
        <f t="shared" si="1"/>
        <v>0</v>
      </c>
      <c r="AB8" s="177">
        <f t="shared" si="1"/>
        <v>74697</v>
      </c>
      <c r="AC8" s="177">
        <f t="shared" si="1"/>
        <v>112045</v>
      </c>
      <c r="AD8" s="177">
        <f t="shared" si="1"/>
        <v>258000</v>
      </c>
      <c r="AE8" s="177">
        <f t="shared" si="1"/>
        <v>223800</v>
      </c>
      <c r="AF8" s="177">
        <f t="shared" si="1"/>
        <v>0</v>
      </c>
      <c r="AG8" s="177">
        <f t="shared" si="1"/>
        <v>1486900</v>
      </c>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c r="CC8" s="155"/>
      <c r="CD8" s="155"/>
      <c r="CE8" s="155"/>
      <c r="CF8" s="155"/>
      <c r="CG8" s="155"/>
      <c r="CH8" s="155"/>
      <c r="CI8" s="155"/>
      <c r="CJ8" s="155"/>
      <c r="CK8" s="155"/>
      <c r="CL8" s="155"/>
      <c r="CM8" s="155"/>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5"/>
      <c r="DL8" s="155"/>
      <c r="DM8" s="155"/>
      <c r="DN8" s="155"/>
      <c r="DO8" s="155"/>
      <c r="DP8" s="155"/>
      <c r="DQ8" s="155"/>
      <c r="DR8" s="155"/>
      <c r="DS8" s="155"/>
      <c r="DT8" s="155"/>
      <c r="DU8" s="155"/>
      <c r="DV8" s="155"/>
      <c r="DW8" s="155"/>
      <c r="DX8" s="155"/>
      <c r="DY8" s="155"/>
      <c r="DZ8" s="155"/>
      <c r="EA8" s="155"/>
      <c r="EB8" s="155"/>
      <c r="EC8" s="155"/>
      <c r="ED8" s="155"/>
      <c r="EE8" s="155"/>
    </row>
    <row r="9" customHeight="1" spans="1:135">
      <c r="A9" s="176"/>
      <c r="B9" s="176"/>
      <c r="C9" s="176"/>
      <c r="D9" s="176" t="s">
        <v>83</v>
      </c>
      <c r="E9" s="176" t="s">
        <v>84</v>
      </c>
      <c r="F9" s="177">
        <v>554171</v>
      </c>
      <c r="G9" s="177">
        <v>163199</v>
      </c>
      <c r="H9" s="177">
        <v>0</v>
      </c>
      <c r="I9" s="177">
        <v>0</v>
      </c>
      <c r="J9" s="177">
        <v>0</v>
      </c>
      <c r="K9" s="177">
        <v>1500</v>
      </c>
      <c r="L9" s="177">
        <v>15000</v>
      </c>
      <c r="M9" s="177">
        <v>30000</v>
      </c>
      <c r="N9" s="177">
        <v>0</v>
      </c>
      <c r="O9" s="177">
        <v>0</v>
      </c>
      <c r="P9" s="177">
        <v>30000</v>
      </c>
      <c r="Q9" s="177">
        <v>0</v>
      </c>
      <c r="R9" s="177">
        <v>0</v>
      </c>
      <c r="S9" s="177">
        <v>0</v>
      </c>
      <c r="T9" s="177">
        <v>0</v>
      </c>
      <c r="U9" s="177">
        <v>18524</v>
      </c>
      <c r="V9" s="177">
        <v>29000</v>
      </c>
      <c r="W9" s="177">
        <v>0</v>
      </c>
      <c r="X9" s="177">
        <v>0</v>
      </c>
      <c r="Y9" s="177">
        <v>0</v>
      </c>
      <c r="Z9" s="177">
        <v>0</v>
      </c>
      <c r="AA9" s="177">
        <v>0</v>
      </c>
      <c r="AB9" s="177">
        <v>24699</v>
      </c>
      <c r="AC9" s="177">
        <v>37049</v>
      </c>
      <c r="AD9" s="177">
        <v>43000</v>
      </c>
      <c r="AE9" s="177">
        <v>82200</v>
      </c>
      <c r="AF9" s="177">
        <v>0</v>
      </c>
      <c r="AG9" s="177">
        <v>80000</v>
      </c>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row>
    <row r="10" customHeight="1" spans="1:135">
      <c r="A10" s="176" t="s">
        <v>97</v>
      </c>
      <c r="B10" s="176" t="s">
        <v>93</v>
      </c>
      <c r="C10" s="176" t="s">
        <v>93</v>
      </c>
      <c r="D10" s="176" t="s">
        <v>87</v>
      </c>
      <c r="E10" s="176" t="s">
        <v>98</v>
      </c>
      <c r="F10" s="177">
        <v>475472</v>
      </c>
      <c r="G10" s="177">
        <v>84500</v>
      </c>
      <c r="H10" s="177">
        <v>0</v>
      </c>
      <c r="I10" s="177">
        <v>0</v>
      </c>
      <c r="J10" s="177">
        <v>0</v>
      </c>
      <c r="K10" s="177">
        <v>1500</v>
      </c>
      <c r="L10" s="177">
        <v>15000</v>
      </c>
      <c r="M10" s="177">
        <v>30000</v>
      </c>
      <c r="N10" s="177">
        <v>0</v>
      </c>
      <c r="O10" s="177">
        <v>0</v>
      </c>
      <c r="P10" s="177">
        <v>30000</v>
      </c>
      <c r="Q10" s="177">
        <v>0</v>
      </c>
      <c r="R10" s="177">
        <v>0</v>
      </c>
      <c r="S10" s="177">
        <v>0</v>
      </c>
      <c r="T10" s="177">
        <v>0</v>
      </c>
      <c r="U10" s="177">
        <v>18524</v>
      </c>
      <c r="V10" s="177">
        <v>29000</v>
      </c>
      <c r="W10" s="177">
        <v>0</v>
      </c>
      <c r="X10" s="177">
        <v>0</v>
      </c>
      <c r="Y10" s="177">
        <v>0</v>
      </c>
      <c r="Z10" s="177">
        <v>0</v>
      </c>
      <c r="AA10" s="177">
        <v>0</v>
      </c>
      <c r="AB10" s="177">
        <v>24699</v>
      </c>
      <c r="AC10" s="177">
        <v>37049</v>
      </c>
      <c r="AD10" s="177">
        <v>43000</v>
      </c>
      <c r="AE10" s="177">
        <v>82200</v>
      </c>
      <c r="AF10" s="177">
        <v>0</v>
      </c>
      <c r="AG10" s="177">
        <v>80000</v>
      </c>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row>
    <row r="11" customHeight="1" spans="1:135">
      <c r="A11" s="176" t="s">
        <v>97</v>
      </c>
      <c r="B11" s="176" t="s">
        <v>93</v>
      </c>
      <c r="C11" s="176" t="s">
        <v>99</v>
      </c>
      <c r="D11" s="176" t="s">
        <v>87</v>
      </c>
      <c r="E11" s="176" t="s">
        <v>100</v>
      </c>
      <c r="F11" s="177">
        <v>28699</v>
      </c>
      <c r="G11" s="177">
        <v>28699</v>
      </c>
      <c r="H11" s="177">
        <v>0</v>
      </c>
      <c r="I11" s="177">
        <v>0</v>
      </c>
      <c r="J11" s="177">
        <v>0</v>
      </c>
      <c r="K11" s="177">
        <v>0</v>
      </c>
      <c r="L11" s="177">
        <v>0</v>
      </c>
      <c r="M11" s="177">
        <v>0</v>
      </c>
      <c r="N11" s="177">
        <v>0</v>
      </c>
      <c r="O11" s="177">
        <v>0</v>
      </c>
      <c r="P11" s="177">
        <v>0</v>
      </c>
      <c r="Q11" s="177">
        <v>0</v>
      </c>
      <c r="R11" s="177">
        <v>0</v>
      </c>
      <c r="S11" s="177">
        <v>0</v>
      </c>
      <c r="T11" s="177">
        <v>0</v>
      </c>
      <c r="U11" s="177">
        <v>0</v>
      </c>
      <c r="V11" s="177">
        <v>0</v>
      </c>
      <c r="W11" s="177">
        <v>0</v>
      </c>
      <c r="X11" s="177">
        <v>0</v>
      </c>
      <c r="Y11" s="177">
        <v>0</v>
      </c>
      <c r="Z11" s="177">
        <v>0</v>
      </c>
      <c r="AA11" s="177">
        <v>0</v>
      </c>
      <c r="AB11" s="177">
        <v>0</v>
      </c>
      <c r="AC11" s="177">
        <v>0</v>
      </c>
      <c r="AD11" s="177">
        <v>0</v>
      </c>
      <c r="AE11" s="177">
        <v>0</v>
      </c>
      <c r="AF11" s="177">
        <v>0</v>
      </c>
      <c r="AG11" s="177">
        <v>0</v>
      </c>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row>
    <row r="12" customHeight="1" spans="1:135">
      <c r="A12" s="176" t="s">
        <v>97</v>
      </c>
      <c r="B12" s="176" t="s">
        <v>93</v>
      </c>
      <c r="C12" s="176" t="s">
        <v>105</v>
      </c>
      <c r="D12" s="176" t="s">
        <v>87</v>
      </c>
      <c r="E12" s="176" t="s">
        <v>106</v>
      </c>
      <c r="F12" s="177">
        <v>50000</v>
      </c>
      <c r="G12" s="177">
        <v>50000</v>
      </c>
      <c r="H12" s="177">
        <v>0</v>
      </c>
      <c r="I12" s="177">
        <v>0</v>
      </c>
      <c r="J12" s="177">
        <v>0</v>
      </c>
      <c r="K12" s="177">
        <v>0</v>
      </c>
      <c r="L12" s="177">
        <v>0</v>
      </c>
      <c r="M12" s="177">
        <v>0</v>
      </c>
      <c r="N12" s="177">
        <v>0</v>
      </c>
      <c r="O12" s="177">
        <v>0</v>
      </c>
      <c r="P12" s="177">
        <v>0</v>
      </c>
      <c r="Q12" s="177">
        <v>0</v>
      </c>
      <c r="R12" s="177">
        <v>0</v>
      </c>
      <c r="S12" s="177">
        <v>0</v>
      </c>
      <c r="T12" s="177">
        <v>0</v>
      </c>
      <c r="U12" s="177">
        <v>0</v>
      </c>
      <c r="V12" s="177">
        <v>0</v>
      </c>
      <c r="W12" s="177">
        <v>0</v>
      </c>
      <c r="X12" s="177">
        <v>0</v>
      </c>
      <c r="Y12" s="177">
        <v>0</v>
      </c>
      <c r="Z12" s="177">
        <v>0</v>
      </c>
      <c r="AA12" s="177">
        <v>0</v>
      </c>
      <c r="AB12" s="177">
        <v>0</v>
      </c>
      <c r="AC12" s="177">
        <v>0</v>
      </c>
      <c r="AD12" s="177">
        <v>0</v>
      </c>
      <c r="AE12" s="177">
        <v>0</v>
      </c>
      <c r="AF12" s="177">
        <v>0</v>
      </c>
      <c r="AG12" s="177">
        <v>0</v>
      </c>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c r="BY12" s="155"/>
      <c r="BZ12" s="155"/>
      <c r="CA12" s="155"/>
      <c r="CB12" s="155"/>
      <c r="CC12" s="155"/>
      <c r="CD12" s="155"/>
      <c r="CE12" s="155"/>
      <c r="CF12" s="155"/>
      <c r="CG12" s="155"/>
      <c r="CH12" s="155"/>
      <c r="CI12" s="155"/>
      <c r="CJ12" s="155"/>
      <c r="CK12" s="155"/>
      <c r="CL12" s="155"/>
      <c r="CM12" s="155"/>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5"/>
      <c r="DL12" s="155"/>
      <c r="DM12" s="155"/>
      <c r="DN12" s="155"/>
      <c r="DO12" s="155"/>
      <c r="DP12" s="155"/>
      <c r="DQ12" s="155"/>
      <c r="DR12" s="155"/>
      <c r="DS12" s="155"/>
      <c r="DT12" s="155"/>
      <c r="DU12" s="155"/>
      <c r="DV12" s="155"/>
      <c r="DW12" s="155"/>
      <c r="DX12" s="155"/>
      <c r="DY12" s="155"/>
      <c r="DZ12" s="155"/>
      <c r="EA12" s="155"/>
      <c r="EB12" s="155"/>
      <c r="EC12" s="155"/>
      <c r="ED12" s="155"/>
      <c r="EE12" s="155"/>
    </row>
    <row r="13" customHeight="1" spans="1:135">
      <c r="A13" s="176"/>
      <c r="B13" s="176"/>
      <c r="C13" s="176"/>
      <c r="D13" s="176" t="s">
        <v>111</v>
      </c>
      <c r="E13" s="176" t="s">
        <v>112</v>
      </c>
      <c r="F13" s="177">
        <v>1431928</v>
      </c>
      <c r="G13" s="177">
        <v>61777</v>
      </c>
      <c r="H13" s="177">
        <v>0</v>
      </c>
      <c r="I13" s="177">
        <v>0</v>
      </c>
      <c r="J13" s="177">
        <v>0</v>
      </c>
      <c r="K13" s="177">
        <v>0</v>
      </c>
      <c r="L13" s="177">
        <v>0</v>
      </c>
      <c r="M13" s="177">
        <v>0</v>
      </c>
      <c r="N13" s="177">
        <v>0</v>
      </c>
      <c r="O13" s="177">
        <v>0</v>
      </c>
      <c r="P13" s="177">
        <v>100000</v>
      </c>
      <c r="Q13" s="177">
        <v>0</v>
      </c>
      <c r="R13" s="177">
        <v>0</v>
      </c>
      <c r="S13" s="177">
        <v>150000</v>
      </c>
      <c r="T13" s="177">
        <v>0</v>
      </c>
      <c r="U13" s="177">
        <v>19258</v>
      </c>
      <c r="V13" s="177">
        <v>36900</v>
      </c>
      <c r="W13" s="177">
        <v>0</v>
      </c>
      <c r="X13" s="177">
        <v>0</v>
      </c>
      <c r="Y13" s="177">
        <v>0</v>
      </c>
      <c r="Z13" s="177">
        <v>0</v>
      </c>
      <c r="AA13" s="177">
        <v>0</v>
      </c>
      <c r="AB13" s="177">
        <v>25677</v>
      </c>
      <c r="AC13" s="177">
        <v>38516</v>
      </c>
      <c r="AD13" s="177">
        <v>86000</v>
      </c>
      <c r="AE13" s="177">
        <v>121800</v>
      </c>
      <c r="AF13" s="177">
        <v>0</v>
      </c>
      <c r="AG13" s="177">
        <v>792000</v>
      </c>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155"/>
      <c r="CD13" s="155"/>
      <c r="CE13" s="155"/>
      <c r="CF13" s="155"/>
      <c r="CG13" s="155"/>
      <c r="CH13" s="155"/>
      <c r="CI13" s="155"/>
      <c r="CJ13" s="155"/>
      <c r="CK13" s="155"/>
      <c r="CL13" s="155"/>
      <c r="CM13" s="155"/>
      <c r="CN13" s="155"/>
      <c r="CO13" s="155"/>
      <c r="CP13" s="155"/>
      <c r="CQ13" s="155"/>
      <c r="CR13" s="155"/>
      <c r="CS13" s="155"/>
      <c r="CT13" s="155"/>
      <c r="CU13" s="155"/>
      <c r="CV13" s="155"/>
      <c r="CW13" s="155"/>
      <c r="CX13" s="155"/>
      <c r="CY13" s="155"/>
      <c r="CZ13" s="155"/>
      <c r="DA13" s="155"/>
      <c r="DB13" s="155"/>
      <c r="DC13" s="155"/>
      <c r="DD13" s="155"/>
      <c r="DE13" s="155"/>
      <c r="DF13" s="155"/>
      <c r="DG13" s="155"/>
      <c r="DH13" s="155"/>
      <c r="DI13" s="155"/>
      <c r="DJ13" s="155"/>
      <c r="DK13" s="155"/>
      <c r="DL13" s="155"/>
      <c r="DM13" s="155"/>
      <c r="DN13" s="155"/>
      <c r="DO13" s="155"/>
      <c r="DP13" s="155"/>
      <c r="DQ13" s="155"/>
      <c r="DR13" s="155"/>
      <c r="DS13" s="155"/>
      <c r="DT13" s="155"/>
      <c r="DU13" s="155"/>
      <c r="DV13" s="155"/>
      <c r="DW13" s="155"/>
      <c r="DX13" s="155"/>
      <c r="DY13" s="155"/>
      <c r="DZ13" s="155"/>
      <c r="EA13" s="155"/>
      <c r="EB13" s="155"/>
      <c r="EC13" s="155"/>
      <c r="ED13" s="155"/>
      <c r="EE13" s="155"/>
    </row>
    <row r="14" customHeight="1" spans="1:135">
      <c r="A14" s="176" t="s">
        <v>97</v>
      </c>
      <c r="B14" s="176" t="s">
        <v>93</v>
      </c>
      <c r="C14" s="176" t="s">
        <v>115</v>
      </c>
      <c r="D14" s="176" t="s">
        <v>113</v>
      </c>
      <c r="E14" s="176" t="s">
        <v>116</v>
      </c>
      <c r="F14" s="177">
        <v>1431928</v>
      </c>
      <c r="G14" s="177">
        <v>61777</v>
      </c>
      <c r="H14" s="177">
        <v>0</v>
      </c>
      <c r="I14" s="177">
        <v>0</v>
      </c>
      <c r="J14" s="177">
        <v>0</v>
      </c>
      <c r="K14" s="177">
        <v>0</v>
      </c>
      <c r="L14" s="177">
        <v>0</v>
      </c>
      <c r="M14" s="177">
        <v>0</v>
      </c>
      <c r="N14" s="177">
        <v>0</v>
      </c>
      <c r="O14" s="177">
        <v>0</v>
      </c>
      <c r="P14" s="177">
        <v>100000</v>
      </c>
      <c r="Q14" s="177">
        <v>0</v>
      </c>
      <c r="R14" s="177">
        <v>0</v>
      </c>
      <c r="S14" s="177">
        <v>150000</v>
      </c>
      <c r="T14" s="177">
        <v>0</v>
      </c>
      <c r="U14" s="177">
        <v>19258</v>
      </c>
      <c r="V14" s="177">
        <v>36900</v>
      </c>
      <c r="W14" s="177">
        <v>0</v>
      </c>
      <c r="X14" s="177">
        <v>0</v>
      </c>
      <c r="Y14" s="177">
        <v>0</v>
      </c>
      <c r="Z14" s="177">
        <v>0</v>
      </c>
      <c r="AA14" s="177">
        <v>0</v>
      </c>
      <c r="AB14" s="177">
        <v>25677</v>
      </c>
      <c r="AC14" s="177">
        <v>38516</v>
      </c>
      <c r="AD14" s="177">
        <v>86000</v>
      </c>
      <c r="AE14" s="177">
        <v>121800</v>
      </c>
      <c r="AF14" s="177">
        <v>0</v>
      </c>
      <c r="AG14" s="177">
        <v>792000</v>
      </c>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c r="CC14" s="155"/>
      <c r="CD14" s="155"/>
      <c r="CE14" s="155"/>
      <c r="CF14" s="155"/>
      <c r="CG14" s="155"/>
      <c r="CH14" s="155"/>
      <c r="CI14" s="155"/>
      <c r="CJ14" s="155"/>
      <c r="CK14" s="155"/>
      <c r="CL14" s="155"/>
      <c r="CM14" s="155"/>
      <c r="CN14" s="155"/>
      <c r="CO14" s="155"/>
      <c r="CP14" s="155"/>
      <c r="CQ14" s="155"/>
      <c r="CR14" s="155"/>
      <c r="CS14" s="155"/>
      <c r="CT14" s="155"/>
      <c r="CU14" s="155"/>
      <c r="CV14" s="155"/>
      <c r="CW14" s="155"/>
      <c r="CX14" s="155"/>
      <c r="CY14" s="155"/>
      <c r="CZ14" s="155"/>
      <c r="DA14" s="155"/>
      <c r="DB14" s="155"/>
      <c r="DC14" s="155"/>
      <c r="DD14" s="155"/>
      <c r="DE14" s="155"/>
      <c r="DF14" s="155"/>
      <c r="DG14" s="155"/>
      <c r="DH14" s="155"/>
      <c r="DI14" s="155"/>
      <c r="DJ14" s="155"/>
      <c r="DK14" s="155"/>
      <c r="DL14" s="155"/>
      <c r="DM14" s="155"/>
      <c r="DN14" s="155"/>
      <c r="DO14" s="155"/>
      <c r="DP14" s="155"/>
      <c r="DQ14" s="155"/>
      <c r="DR14" s="155"/>
      <c r="DS14" s="155"/>
      <c r="DT14" s="155"/>
      <c r="DU14" s="155"/>
      <c r="DV14" s="155"/>
      <c r="DW14" s="155"/>
      <c r="DX14" s="155"/>
      <c r="DY14" s="155"/>
      <c r="DZ14" s="155"/>
      <c r="EA14" s="155"/>
      <c r="EB14" s="155"/>
      <c r="EC14" s="155"/>
      <c r="ED14" s="155"/>
      <c r="EE14" s="155"/>
    </row>
    <row r="15" customHeight="1" spans="1:135">
      <c r="A15" s="176"/>
      <c r="B15" s="176"/>
      <c r="C15" s="176"/>
      <c r="D15" s="176" t="s">
        <v>117</v>
      </c>
      <c r="E15" s="176" t="s">
        <v>118</v>
      </c>
      <c r="F15" s="177">
        <v>4743268</v>
      </c>
      <c r="G15" s="177">
        <v>62211</v>
      </c>
      <c r="H15" s="177">
        <v>12000</v>
      </c>
      <c r="I15" s="177">
        <v>0</v>
      </c>
      <c r="J15" s="177">
        <v>0</v>
      </c>
      <c r="K15" s="177">
        <v>5000</v>
      </c>
      <c r="L15" s="177">
        <v>14000</v>
      </c>
      <c r="M15" s="177">
        <v>27600</v>
      </c>
      <c r="N15" s="177">
        <v>0</v>
      </c>
      <c r="O15" s="177">
        <v>0</v>
      </c>
      <c r="P15" s="177">
        <v>58800</v>
      </c>
      <c r="Q15" s="177">
        <v>0</v>
      </c>
      <c r="R15" s="177">
        <v>0</v>
      </c>
      <c r="S15" s="177">
        <v>0</v>
      </c>
      <c r="T15" s="177">
        <v>0</v>
      </c>
      <c r="U15" s="177">
        <v>15158</v>
      </c>
      <c r="V15" s="177">
        <v>2900</v>
      </c>
      <c r="W15" s="177">
        <v>0</v>
      </c>
      <c r="X15" s="177">
        <v>0</v>
      </c>
      <c r="Y15" s="177">
        <v>0</v>
      </c>
      <c r="Z15" s="177">
        <v>4331372</v>
      </c>
      <c r="AA15" s="177">
        <v>0</v>
      </c>
      <c r="AB15" s="177">
        <v>20211</v>
      </c>
      <c r="AC15" s="177">
        <v>30316</v>
      </c>
      <c r="AD15" s="177">
        <v>86000</v>
      </c>
      <c r="AE15" s="177">
        <v>0</v>
      </c>
      <c r="AF15" s="177">
        <v>0</v>
      </c>
      <c r="AG15" s="177">
        <v>77700</v>
      </c>
      <c r="AH15" s="155"/>
      <c r="AI15" s="155"/>
      <c r="AJ15" s="155"/>
      <c r="AK15" s="155"/>
      <c r="AL15" s="155"/>
      <c r="AM15" s="155"/>
      <c r="AN15" s="155"/>
      <c r="AO15" s="155"/>
      <c r="AP15" s="155"/>
      <c r="AQ15" s="155"/>
      <c r="AR15" s="155"/>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c r="BY15" s="155"/>
      <c r="BZ15" s="155"/>
      <c r="CA15" s="155"/>
      <c r="CB15" s="155"/>
      <c r="CC15" s="155"/>
      <c r="CD15" s="155"/>
      <c r="CE15" s="155"/>
      <c r="CF15" s="155"/>
      <c r="CG15" s="155"/>
      <c r="CH15" s="155"/>
      <c r="CI15" s="155"/>
      <c r="CJ15" s="155"/>
      <c r="CK15" s="155"/>
      <c r="CL15" s="155"/>
      <c r="CM15" s="155"/>
      <c r="CN15" s="155"/>
      <c r="CO15" s="155"/>
      <c r="CP15" s="155"/>
      <c r="CQ15" s="155"/>
      <c r="CR15" s="155"/>
      <c r="CS15" s="155"/>
      <c r="CT15" s="155"/>
      <c r="CU15" s="155"/>
      <c r="CV15" s="155"/>
      <c r="CW15" s="155"/>
      <c r="CX15" s="155"/>
      <c r="CY15" s="155"/>
      <c r="CZ15" s="155"/>
      <c r="DA15" s="155"/>
      <c r="DB15" s="155"/>
      <c r="DC15" s="155"/>
      <c r="DD15" s="155"/>
      <c r="DE15" s="155"/>
      <c r="DF15" s="155"/>
      <c r="DG15" s="155"/>
      <c r="DH15" s="155"/>
      <c r="DI15" s="155"/>
      <c r="DJ15" s="155"/>
      <c r="DK15" s="155"/>
      <c r="DL15" s="155"/>
      <c r="DM15" s="155"/>
      <c r="DN15" s="155"/>
      <c r="DO15" s="155"/>
      <c r="DP15" s="155"/>
      <c r="DQ15" s="155"/>
      <c r="DR15" s="155"/>
      <c r="DS15" s="155"/>
      <c r="DT15" s="155"/>
      <c r="DU15" s="155"/>
      <c r="DV15" s="155"/>
      <c r="DW15" s="155"/>
      <c r="DX15" s="155"/>
      <c r="DY15" s="155"/>
      <c r="DZ15" s="155"/>
      <c r="EA15" s="155"/>
      <c r="EB15" s="155"/>
      <c r="EC15" s="155"/>
      <c r="ED15" s="155"/>
      <c r="EE15" s="155"/>
    </row>
    <row r="16" customHeight="1" spans="1:135">
      <c r="A16" s="176" t="s">
        <v>97</v>
      </c>
      <c r="B16" s="176" t="s">
        <v>93</v>
      </c>
      <c r="C16" s="176" t="s">
        <v>103</v>
      </c>
      <c r="D16" s="176" t="s">
        <v>119</v>
      </c>
      <c r="E16" s="176" t="s">
        <v>104</v>
      </c>
      <c r="F16" s="177">
        <v>4743268</v>
      </c>
      <c r="G16" s="177">
        <v>62211</v>
      </c>
      <c r="H16" s="177">
        <v>12000</v>
      </c>
      <c r="I16" s="177">
        <v>0</v>
      </c>
      <c r="J16" s="177">
        <v>0</v>
      </c>
      <c r="K16" s="177">
        <v>5000</v>
      </c>
      <c r="L16" s="177">
        <v>14000</v>
      </c>
      <c r="M16" s="177">
        <v>27600</v>
      </c>
      <c r="N16" s="177">
        <v>0</v>
      </c>
      <c r="O16" s="177">
        <v>0</v>
      </c>
      <c r="P16" s="177">
        <v>58800</v>
      </c>
      <c r="Q16" s="177">
        <v>0</v>
      </c>
      <c r="R16" s="177">
        <v>0</v>
      </c>
      <c r="S16" s="177">
        <v>0</v>
      </c>
      <c r="T16" s="177">
        <v>0</v>
      </c>
      <c r="U16" s="177">
        <v>15158</v>
      </c>
      <c r="V16" s="177">
        <v>2900</v>
      </c>
      <c r="W16" s="177">
        <v>0</v>
      </c>
      <c r="X16" s="177">
        <v>0</v>
      </c>
      <c r="Y16" s="177">
        <v>0</v>
      </c>
      <c r="Z16" s="177">
        <v>4331372</v>
      </c>
      <c r="AA16" s="177">
        <v>0</v>
      </c>
      <c r="AB16" s="177">
        <v>20211</v>
      </c>
      <c r="AC16" s="177">
        <v>30316</v>
      </c>
      <c r="AD16" s="177">
        <v>86000</v>
      </c>
      <c r="AE16" s="177">
        <v>0</v>
      </c>
      <c r="AF16" s="177">
        <v>0</v>
      </c>
      <c r="AG16" s="177">
        <v>77700</v>
      </c>
      <c r="AH16" s="155"/>
      <c r="AI16" s="155"/>
      <c r="AJ16" s="155"/>
      <c r="AK16" s="155"/>
      <c r="AL16" s="155"/>
      <c r="AM16" s="155"/>
      <c r="AN16" s="155"/>
      <c r="AO16" s="155"/>
      <c r="AP16" s="155"/>
      <c r="AQ16" s="155"/>
      <c r="AR16" s="155"/>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c r="BZ16" s="155"/>
      <c r="CA16" s="155"/>
      <c r="CB16" s="155"/>
      <c r="CC16" s="155"/>
      <c r="CD16" s="155"/>
      <c r="CE16" s="155"/>
      <c r="CF16" s="155"/>
      <c r="CG16" s="155"/>
      <c r="CH16" s="155"/>
      <c r="CI16" s="155"/>
      <c r="CJ16" s="155"/>
      <c r="CK16" s="155"/>
      <c r="CL16" s="155"/>
      <c r="CM16" s="155"/>
      <c r="CN16" s="155"/>
      <c r="CO16" s="155"/>
      <c r="CP16" s="155"/>
      <c r="CQ16" s="155"/>
      <c r="CR16" s="155"/>
      <c r="CS16" s="155"/>
      <c r="CT16" s="155"/>
      <c r="CU16" s="155"/>
      <c r="CV16" s="155"/>
      <c r="CW16" s="155"/>
      <c r="CX16" s="155"/>
      <c r="CY16" s="155"/>
      <c r="CZ16" s="155"/>
      <c r="DA16" s="155"/>
      <c r="DB16" s="155"/>
      <c r="DC16" s="155"/>
      <c r="DD16" s="155"/>
      <c r="DE16" s="155"/>
      <c r="DF16" s="155"/>
      <c r="DG16" s="155"/>
      <c r="DH16" s="155"/>
      <c r="DI16" s="155"/>
      <c r="DJ16" s="155"/>
      <c r="DK16" s="155"/>
      <c r="DL16" s="155"/>
      <c r="DM16" s="155"/>
      <c r="DN16" s="155"/>
      <c r="DO16" s="155"/>
      <c r="DP16" s="155"/>
      <c r="DQ16" s="155"/>
      <c r="DR16" s="155"/>
      <c r="DS16" s="155"/>
      <c r="DT16" s="155"/>
      <c r="DU16" s="155"/>
      <c r="DV16" s="155"/>
      <c r="DW16" s="155"/>
      <c r="DX16" s="155"/>
      <c r="DY16" s="155"/>
      <c r="DZ16" s="155"/>
      <c r="EA16" s="155"/>
      <c r="EB16" s="155"/>
      <c r="EC16" s="155"/>
      <c r="ED16" s="155"/>
      <c r="EE16" s="155"/>
    </row>
    <row r="17" customHeight="1" spans="1:135">
      <c r="A17" s="176"/>
      <c r="B17" s="176"/>
      <c r="C17" s="176"/>
      <c r="D17" s="176" t="s">
        <v>125</v>
      </c>
      <c r="E17" s="176" t="s">
        <v>126</v>
      </c>
      <c r="F17" s="177">
        <v>753266</v>
      </c>
      <c r="G17" s="177">
        <v>77110</v>
      </c>
      <c r="H17" s="177">
        <v>0</v>
      </c>
      <c r="I17" s="177">
        <v>0</v>
      </c>
      <c r="J17" s="177">
        <v>0</v>
      </c>
      <c r="K17" s="177">
        <v>0</v>
      </c>
      <c r="L17" s="177">
        <v>0</v>
      </c>
      <c r="M17" s="177">
        <v>0</v>
      </c>
      <c r="N17" s="177">
        <v>0</v>
      </c>
      <c r="O17" s="177">
        <v>0</v>
      </c>
      <c r="P17" s="177">
        <v>16000</v>
      </c>
      <c r="Q17" s="177">
        <v>0</v>
      </c>
      <c r="R17" s="177">
        <v>0</v>
      </c>
      <c r="S17" s="177">
        <v>0</v>
      </c>
      <c r="T17" s="177">
        <v>0</v>
      </c>
      <c r="U17" s="177">
        <v>3082</v>
      </c>
      <c r="V17" s="177">
        <v>0</v>
      </c>
      <c r="W17" s="177">
        <v>0</v>
      </c>
      <c r="X17" s="177">
        <v>46800</v>
      </c>
      <c r="Y17" s="177">
        <v>0</v>
      </c>
      <c r="Z17" s="177">
        <v>0</v>
      </c>
      <c r="AA17" s="177">
        <v>0</v>
      </c>
      <c r="AB17" s="177">
        <v>4110</v>
      </c>
      <c r="AC17" s="177">
        <v>6164</v>
      </c>
      <c r="AD17" s="177">
        <v>43000</v>
      </c>
      <c r="AE17" s="177">
        <v>19800</v>
      </c>
      <c r="AF17" s="177">
        <v>0</v>
      </c>
      <c r="AG17" s="177">
        <v>537200</v>
      </c>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5"/>
      <c r="BV17" s="155"/>
      <c r="BW17" s="155"/>
      <c r="BX17" s="155"/>
      <c r="BY17" s="155"/>
      <c r="BZ17" s="155"/>
      <c r="CA17" s="155"/>
      <c r="CB17" s="155"/>
      <c r="CC17" s="155"/>
      <c r="CD17" s="155"/>
      <c r="CE17" s="155"/>
      <c r="CF17" s="155"/>
      <c r="CG17" s="155"/>
      <c r="CH17" s="155"/>
      <c r="CI17" s="155"/>
      <c r="CJ17" s="155"/>
      <c r="CK17" s="155"/>
      <c r="CL17" s="155"/>
      <c r="CM17" s="155"/>
      <c r="CN17" s="155"/>
      <c r="CO17" s="155"/>
      <c r="CP17" s="155"/>
      <c r="CQ17" s="155"/>
      <c r="CR17" s="155"/>
      <c r="CS17" s="155"/>
      <c r="CT17" s="155"/>
      <c r="CU17" s="155"/>
      <c r="CV17" s="155"/>
      <c r="CW17" s="155"/>
      <c r="CX17" s="155"/>
      <c r="CY17" s="155"/>
      <c r="CZ17" s="155"/>
      <c r="DA17" s="155"/>
      <c r="DB17" s="155"/>
      <c r="DC17" s="155"/>
      <c r="DD17" s="155"/>
      <c r="DE17" s="155"/>
      <c r="DF17" s="155"/>
      <c r="DG17" s="155"/>
      <c r="DH17" s="155"/>
      <c r="DI17" s="155"/>
      <c r="DJ17" s="155"/>
      <c r="DK17" s="155"/>
      <c r="DL17" s="155"/>
      <c r="DM17" s="155"/>
      <c r="DN17" s="155"/>
      <c r="DO17" s="155"/>
      <c r="DP17" s="155"/>
      <c r="DQ17" s="155"/>
      <c r="DR17" s="155"/>
      <c r="DS17" s="155"/>
      <c r="DT17" s="155"/>
      <c r="DU17" s="155"/>
      <c r="DV17" s="155"/>
      <c r="DW17" s="155"/>
      <c r="DX17" s="155"/>
      <c r="DY17" s="155"/>
      <c r="DZ17" s="155"/>
      <c r="EA17" s="155"/>
      <c r="EB17" s="155"/>
      <c r="EC17" s="155"/>
      <c r="ED17" s="155"/>
      <c r="EE17" s="155"/>
    </row>
    <row r="18" customHeight="1" spans="1:135">
      <c r="A18" s="176" t="s">
        <v>97</v>
      </c>
      <c r="B18" s="176" t="s">
        <v>93</v>
      </c>
      <c r="C18" s="176" t="s">
        <v>95</v>
      </c>
      <c r="D18" s="176" t="s">
        <v>127</v>
      </c>
      <c r="E18" s="176" t="s">
        <v>128</v>
      </c>
      <c r="F18" s="177">
        <v>307200</v>
      </c>
      <c r="G18" s="177">
        <v>0</v>
      </c>
      <c r="H18" s="177">
        <v>0</v>
      </c>
      <c r="I18" s="177">
        <v>0</v>
      </c>
      <c r="J18" s="177">
        <v>0</v>
      </c>
      <c r="K18" s="177">
        <v>0</v>
      </c>
      <c r="L18" s="177">
        <v>0</v>
      </c>
      <c r="M18" s="177">
        <v>0</v>
      </c>
      <c r="N18" s="177">
        <v>0</v>
      </c>
      <c r="O18" s="177">
        <v>0</v>
      </c>
      <c r="P18" s="177">
        <v>0</v>
      </c>
      <c r="Q18" s="177">
        <v>0</v>
      </c>
      <c r="R18" s="177">
        <v>0</v>
      </c>
      <c r="S18" s="177">
        <v>0</v>
      </c>
      <c r="T18" s="177">
        <v>0</v>
      </c>
      <c r="U18" s="177">
        <v>0</v>
      </c>
      <c r="V18" s="177">
        <v>0</v>
      </c>
      <c r="W18" s="177">
        <v>0</v>
      </c>
      <c r="X18" s="177">
        <v>0</v>
      </c>
      <c r="Y18" s="177">
        <v>0</v>
      </c>
      <c r="Z18" s="177">
        <v>0</v>
      </c>
      <c r="AA18" s="177">
        <v>0</v>
      </c>
      <c r="AB18" s="177">
        <v>0</v>
      </c>
      <c r="AC18" s="177">
        <v>0</v>
      </c>
      <c r="AD18" s="177">
        <v>0</v>
      </c>
      <c r="AE18" s="177">
        <v>0</v>
      </c>
      <c r="AF18" s="177">
        <v>0</v>
      </c>
      <c r="AG18" s="177">
        <v>307200</v>
      </c>
      <c r="AH18" s="155"/>
      <c r="AI18" s="155"/>
      <c r="AJ18" s="155"/>
      <c r="AK18" s="155"/>
      <c r="AL18" s="155"/>
      <c r="AM18" s="155"/>
      <c r="AN18" s="155"/>
      <c r="AO18" s="155"/>
      <c r="AP18" s="155"/>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5"/>
      <c r="BO18" s="155"/>
      <c r="BP18" s="155"/>
      <c r="BQ18" s="155"/>
      <c r="BR18" s="155"/>
      <c r="BS18" s="155"/>
      <c r="BT18" s="155"/>
      <c r="BU18" s="155"/>
      <c r="BV18" s="155"/>
      <c r="BW18" s="155"/>
      <c r="BX18" s="155"/>
      <c r="BY18" s="155"/>
      <c r="BZ18" s="155"/>
      <c r="CA18" s="155"/>
      <c r="CB18" s="155"/>
      <c r="CC18" s="155"/>
      <c r="CD18" s="155"/>
      <c r="CE18" s="155"/>
      <c r="CF18" s="155"/>
      <c r="CG18" s="155"/>
      <c r="CH18" s="155"/>
      <c r="CI18" s="155"/>
      <c r="CJ18" s="155"/>
      <c r="CK18" s="155"/>
      <c r="CL18" s="155"/>
      <c r="CM18" s="155"/>
      <c r="CN18" s="155"/>
      <c r="CO18" s="155"/>
      <c r="CP18" s="155"/>
      <c r="CQ18" s="155"/>
      <c r="CR18" s="155"/>
      <c r="CS18" s="155"/>
      <c r="CT18" s="155"/>
      <c r="CU18" s="155"/>
      <c r="CV18" s="155"/>
      <c r="CW18" s="155"/>
      <c r="CX18" s="155"/>
      <c r="CY18" s="155"/>
      <c r="CZ18" s="155"/>
      <c r="DA18" s="155"/>
      <c r="DB18" s="155"/>
      <c r="DC18" s="155"/>
      <c r="DD18" s="155"/>
      <c r="DE18" s="155"/>
      <c r="DF18" s="155"/>
      <c r="DG18" s="155"/>
      <c r="DH18" s="155"/>
      <c r="DI18" s="155"/>
      <c r="DJ18" s="155"/>
      <c r="DK18" s="155"/>
      <c r="DL18" s="155"/>
      <c r="DM18" s="155"/>
      <c r="DN18" s="155"/>
      <c r="DO18" s="155"/>
      <c r="DP18" s="155"/>
      <c r="DQ18" s="155"/>
      <c r="DR18" s="155"/>
      <c r="DS18" s="155"/>
      <c r="DT18" s="155"/>
      <c r="DU18" s="155"/>
      <c r="DV18" s="155"/>
      <c r="DW18" s="155"/>
      <c r="DX18" s="155"/>
      <c r="DY18" s="155"/>
      <c r="DZ18" s="155"/>
      <c r="EA18" s="155"/>
      <c r="EB18" s="155"/>
      <c r="EC18" s="155"/>
      <c r="ED18" s="155"/>
      <c r="EE18" s="155"/>
    </row>
    <row r="19" customHeight="1" spans="1:135">
      <c r="A19" s="176" t="s">
        <v>97</v>
      </c>
      <c r="B19" s="176" t="s">
        <v>93</v>
      </c>
      <c r="C19" s="176" t="s">
        <v>129</v>
      </c>
      <c r="D19" s="176" t="s">
        <v>127</v>
      </c>
      <c r="E19" s="176" t="s">
        <v>130</v>
      </c>
      <c r="F19" s="177">
        <v>100000</v>
      </c>
      <c r="G19" s="177">
        <v>0</v>
      </c>
      <c r="H19" s="177">
        <v>0</v>
      </c>
      <c r="I19" s="177">
        <v>0</v>
      </c>
      <c r="J19" s="177">
        <v>0</v>
      </c>
      <c r="K19" s="177">
        <v>0</v>
      </c>
      <c r="L19" s="177">
        <v>0</v>
      </c>
      <c r="M19" s="177">
        <v>0</v>
      </c>
      <c r="N19" s="177">
        <v>0</v>
      </c>
      <c r="O19" s="177">
        <v>0</v>
      </c>
      <c r="P19" s="177">
        <v>0</v>
      </c>
      <c r="Q19" s="177">
        <v>0</v>
      </c>
      <c r="R19" s="177">
        <v>0</v>
      </c>
      <c r="S19" s="177">
        <v>0</v>
      </c>
      <c r="T19" s="177">
        <v>0</v>
      </c>
      <c r="U19" s="177">
        <v>0</v>
      </c>
      <c r="V19" s="177">
        <v>0</v>
      </c>
      <c r="W19" s="177">
        <v>0</v>
      </c>
      <c r="X19" s="177">
        <v>0</v>
      </c>
      <c r="Y19" s="177">
        <v>0</v>
      </c>
      <c r="Z19" s="177">
        <v>0</v>
      </c>
      <c r="AA19" s="177">
        <v>0</v>
      </c>
      <c r="AB19" s="177">
        <v>0</v>
      </c>
      <c r="AC19" s="177">
        <v>0</v>
      </c>
      <c r="AD19" s="177">
        <v>0</v>
      </c>
      <c r="AE19" s="177">
        <v>0</v>
      </c>
      <c r="AF19" s="177">
        <v>0</v>
      </c>
      <c r="AG19" s="177">
        <v>100000</v>
      </c>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c r="BY19" s="155"/>
      <c r="BZ19" s="155"/>
      <c r="CA19" s="155"/>
      <c r="CB19" s="155"/>
      <c r="CC19" s="155"/>
      <c r="CD19" s="155"/>
      <c r="CE19" s="155"/>
      <c r="CF19" s="155"/>
      <c r="CG19" s="155"/>
      <c r="CH19" s="155"/>
      <c r="CI19" s="155"/>
      <c r="CJ19" s="155"/>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55"/>
      <c r="DI19" s="155"/>
      <c r="DJ19" s="155"/>
      <c r="DK19" s="155"/>
      <c r="DL19" s="155"/>
      <c r="DM19" s="155"/>
      <c r="DN19" s="155"/>
      <c r="DO19" s="155"/>
      <c r="DP19" s="155"/>
      <c r="DQ19" s="155"/>
      <c r="DR19" s="155"/>
      <c r="DS19" s="155"/>
      <c r="DT19" s="155"/>
      <c r="DU19" s="155"/>
      <c r="DV19" s="155"/>
      <c r="DW19" s="155"/>
      <c r="DX19" s="155"/>
      <c r="DY19" s="155"/>
      <c r="DZ19" s="155"/>
      <c r="EA19" s="155"/>
      <c r="EB19" s="155"/>
      <c r="EC19" s="155"/>
      <c r="ED19" s="155"/>
      <c r="EE19" s="155"/>
    </row>
    <row r="20" customHeight="1" spans="1:135">
      <c r="A20" s="176" t="s">
        <v>97</v>
      </c>
      <c r="B20" s="176" t="s">
        <v>93</v>
      </c>
      <c r="C20" s="176" t="s">
        <v>131</v>
      </c>
      <c r="D20" s="176" t="s">
        <v>127</v>
      </c>
      <c r="E20" s="176" t="s">
        <v>132</v>
      </c>
      <c r="F20" s="177">
        <v>346066</v>
      </c>
      <c r="G20" s="177">
        <v>77110</v>
      </c>
      <c r="H20" s="177">
        <v>0</v>
      </c>
      <c r="I20" s="177">
        <v>0</v>
      </c>
      <c r="J20" s="177">
        <v>0</v>
      </c>
      <c r="K20" s="177">
        <v>0</v>
      </c>
      <c r="L20" s="177">
        <v>0</v>
      </c>
      <c r="M20" s="177">
        <v>0</v>
      </c>
      <c r="N20" s="177">
        <v>0</v>
      </c>
      <c r="O20" s="177">
        <v>0</v>
      </c>
      <c r="P20" s="177">
        <v>16000</v>
      </c>
      <c r="Q20" s="177">
        <v>0</v>
      </c>
      <c r="R20" s="177">
        <v>0</v>
      </c>
      <c r="S20" s="177">
        <v>0</v>
      </c>
      <c r="T20" s="177">
        <v>0</v>
      </c>
      <c r="U20" s="177">
        <v>3082</v>
      </c>
      <c r="V20" s="177">
        <v>0</v>
      </c>
      <c r="W20" s="177">
        <v>0</v>
      </c>
      <c r="X20" s="177">
        <v>46800</v>
      </c>
      <c r="Y20" s="177">
        <v>0</v>
      </c>
      <c r="Z20" s="177">
        <v>0</v>
      </c>
      <c r="AA20" s="177">
        <v>0</v>
      </c>
      <c r="AB20" s="177">
        <v>4110</v>
      </c>
      <c r="AC20" s="177">
        <v>6164</v>
      </c>
      <c r="AD20" s="177">
        <v>43000</v>
      </c>
      <c r="AE20" s="177">
        <v>19800</v>
      </c>
      <c r="AF20" s="177">
        <v>0</v>
      </c>
      <c r="AG20" s="177">
        <v>130000</v>
      </c>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c r="BP20" s="155"/>
      <c r="BQ20" s="155"/>
      <c r="BR20" s="155"/>
      <c r="BS20" s="155"/>
      <c r="BT20" s="155"/>
      <c r="BU20" s="155"/>
      <c r="BV20" s="155"/>
      <c r="BW20" s="155"/>
      <c r="BX20" s="155"/>
      <c r="BY20" s="155"/>
      <c r="BZ20" s="155"/>
      <c r="CA20" s="155"/>
      <c r="CB20" s="155"/>
      <c r="CC20" s="155"/>
      <c r="CD20" s="155"/>
      <c r="CE20" s="155"/>
      <c r="CF20" s="155"/>
      <c r="CG20" s="155"/>
      <c r="CH20" s="155"/>
      <c r="CI20" s="155"/>
      <c r="CJ20" s="155"/>
      <c r="CK20" s="155"/>
      <c r="CL20" s="155"/>
      <c r="CM20" s="155"/>
      <c r="CN20" s="155"/>
      <c r="CO20" s="155"/>
      <c r="CP20" s="155"/>
      <c r="CQ20" s="155"/>
      <c r="CR20" s="155"/>
      <c r="CS20" s="155"/>
      <c r="CT20" s="155"/>
      <c r="CU20" s="155"/>
      <c r="CV20" s="155"/>
      <c r="CW20" s="155"/>
      <c r="CX20" s="155"/>
      <c r="CY20" s="155"/>
      <c r="CZ20" s="155"/>
      <c r="DA20" s="155"/>
      <c r="DB20" s="155"/>
      <c r="DC20" s="155"/>
      <c r="DD20" s="155"/>
      <c r="DE20" s="155"/>
      <c r="DF20" s="155"/>
      <c r="DG20" s="155"/>
      <c r="DH20" s="155"/>
      <c r="DI20" s="155"/>
      <c r="DJ20" s="155"/>
      <c r="DK20" s="155"/>
      <c r="DL20" s="155"/>
      <c r="DM20" s="155"/>
      <c r="DN20" s="155"/>
      <c r="DO20" s="155"/>
      <c r="DP20" s="155"/>
      <c r="DQ20" s="155"/>
      <c r="DR20" s="155"/>
      <c r="DS20" s="155"/>
      <c r="DT20" s="155"/>
      <c r="DU20" s="155"/>
      <c r="DV20" s="155"/>
      <c r="DW20" s="155"/>
      <c r="DX20" s="155"/>
      <c r="DY20" s="155"/>
      <c r="DZ20" s="155"/>
      <c r="EA20" s="155"/>
      <c r="EB20" s="155"/>
      <c r="EC20" s="155"/>
      <c r="ED20" s="155"/>
      <c r="EE20" s="155"/>
    </row>
  </sheetData>
  <sheetProtection formatCells="0" formatColumns="0" formatRows="0"/>
  <mergeCells count="32">
    <mergeCell ref="A4:E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s>
  <printOptions horizontalCentered="1"/>
  <pageMargins left="0.196850393700787" right="0.196850393700787" top="0.669291338582677" bottom="0.669291338582677" header="0.393700787401575" footer="0.31496062992126"/>
  <pageSetup paperSize="9" scale="35" fitToHeight="100"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X19"/>
  <sheetViews>
    <sheetView showGridLines="0" showZeros="0" workbookViewId="0">
      <selection activeCell="K33" sqref="K33"/>
    </sheetView>
  </sheetViews>
  <sheetFormatPr defaultColWidth="9.04761904761905" defaultRowHeight="14.25" customHeight="1"/>
  <cols>
    <col min="1" max="1" width="5" style="133" customWidth="1"/>
    <col min="2" max="3" width="4.14285714285714" style="133" customWidth="1"/>
    <col min="4" max="4" width="11" style="133" customWidth="1"/>
    <col min="5" max="5" width="38.4285714285714" style="133" customWidth="1"/>
    <col min="6" max="6" width="14.4285714285714" style="133" customWidth="1"/>
    <col min="7" max="36" width="11.8571428571429" style="133" customWidth="1"/>
    <col min="37" max="138" width="7.71428571428571" style="133" customWidth="1"/>
    <col min="139" max="180" width="7.85714285714286" style="133" customWidth="1"/>
    <col min="181" max="16384" width="7.85714285714286" style="133"/>
  </cols>
  <sheetData>
    <row r="1" customHeight="1" spans="1:138">
      <c r="A1" s="134"/>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6" t="s">
        <v>369</v>
      </c>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135"/>
      <c r="EF1" s="135"/>
      <c r="EG1" s="135"/>
      <c r="EH1" s="135"/>
    </row>
    <row r="2" s="157" customFormat="1" ht="20.1" customHeight="1" spans="1:138">
      <c r="A2" s="137" t="s">
        <v>341</v>
      </c>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row>
    <row r="3" customHeight="1" spans="1:138">
      <c r="A3" s="135" t="s">
        <v>4</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40" t="s">
        <v>5</v>
      </c>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row>
    <row r="4" customHeight="1" spans="1:138">
      <c r="A4" s="141" t="s">
        <v>135</v>
      </c>
      <c r="B4" s="141"/>
      <c r="C4" s="141"/>
      <c r="D4" s="141"/>
      <c r="E4" s="142"/>
      <c r="F4" s="141" t="s">
        <v>136</v>
      </c>
      <c r="G4" s="190" t="s">
        <v>276</v>
      </c>
      <c r="H4" s="184"/>
      <c r="I4" s="184"/>
      <c r="J4" s="184"/>
      <c r="K4" s="184"/>
      <c r="L4" s="184" t="s">
        <v>279</v>
      </c>
      <c r="M4" s="184"/>
      <c r="N4" s="184"/>
      <c r="O4" s="184" t="s">
        <v>280</v>
      </c>
      <c r="P4" s="184"/>
      <c r="Q4" s="184"/>
      <c r="R4" s="190"/>
      <c r="S4" s="184"/>
      <c r="T4" s="190"/>
      <c r="U4" s="190" t="s">
        <v>281</v>
      </c>
      <c r="V4" s="196"/>
      <c r="W4" s="191"/>
      <c r="X4" s="190" t="s">
        <v>370</v>
      </c>
      <c r="Y4" s="184"/>
      <c r="Z4" s="184"/>
      <c r="AA4" s="190"/>
      <c r="AB4" s="184"/>
      <c r="AC4" s="184"/>
      <c r="AD4" s="190"/>
      <c r="AE4" s="184"/>
      <c r="AF4" s="184"/>
      <c r="AG4" s="190"/>
      <c r="AH4" s="184"/>
      <c r="AI4" s="184"/>
      <c r="AJ4" s="184"/>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195"/>
      <c r="BI4" s="195"/>
      <c r="BJ4" s="195"/>
      <c r="BK4" s="195"/>
      <c r="BL4" s="195"/>
      <c r="BM4" s="195"/>
      <c r="BN4" s="195"/>
      <c r="BO4" s="195"/>
      <c r="BP4" s="195"/>
      <c r="BQ4" s="195"/>
      <c r="BR4" s="195"/>
      <c r="BS4" s="195"/>
      <c r="BT4" s="195"/>
      <c r="BU4" s="195"/>
      <c r="BV4" s="195"/>
      <c r="BW4" s="195"/>
      <c r="BX4" s="195"/>
      <c r="BY4" s="195"/>
      <c r="BZ4" s="195"/>
      <c r="CA4" s="195"/>
      <c r="CB4" s="195"/>
      <c r="CC4" s="195"/>
      <c r="CD4" s="195"/>
      <c r="CE4" s="195"/>
      <c r="CF4" s="195"/>
      <c r="CG4" s="195"/>
      <c r="CH4" s="195"/>
      <c r="CI4" s="195"/>
      <c r="CJ4" s="195"/>
      <c r="CK4" s="195"/>
      <c r="CL4" s="195"/>
      <c r="CM4" s="195"/>
      <c r="CN4" s="195"/>
      <c r="CO4" s="195"/>
      <c r="CP4" s="195"/>
      <c r="CQ4" s="195"/>
      <c r="CR4" s="195"/>
      <c r="CS4" s="195"/>
      <c r="CT4" s="195"/>
      <c r="CU4" s="195"/>
      <c r="CV4" s="195"/>
      <c r="CW4" s="195"/>
      <c r="CX4" s="195"/>
      <c r="CY4" s="195"/>
      <c r="CZ4" s="195"/>
      <c r="DA4" s="195"/>
      <c r="DB4" s="195"/>
      <c r="DC4" s="195"/>
      <c r="DD4" s="195"/>
      <c r="DE4" s="195"/>
      <c r="DF4" s="195"/>
      <c r="DG4" s="195"/>
      <c r="DH4" s="195"/>
      <c r="DI4" s="195"/>
      <c r="DJ4" s="195"/>
      <c r="DK4" s="195"/>
      <c r="DL4" s="195"/>
      <c r="DM4" s="195"/>
      <c r="DN4" s="195"/>
      <c r="DO4" s="195"/>
      <c r="DP4" s="195"/>
      <c r="DQ4" s="195"/>
      <c r="DR4" s="195"/>
      <c r="DS4" s="195"/>
      <c r="DT4" s="195"/>
      <c r="DU4" s="195"/>
      <c r="DV4" s="195"/>
      <c r="DW4" s="195"/>
      <c r="DX4" s="195"/>
      <c r="DY4" s="195"/>
      <c r="DZ4" s="195"/>
      <c r="EA4" s="195"/>
      <c r="EB4" s="195"/>
      <c r="EC4" s="195"/>
      <c r="ED4" s="195"/>
      <c r="EE4" s="195"/>
      <c r="EF4" s="195"/>
      <c r="EG4" s="195"/>
      <c r="EH4" s="195"/>
    </row>
    <row r="5" customHeight="1" spans="1:138">
      <c r="A5" s="141" t="s">
        <v>60</v>
      </c>
      <c r="B5" s="141"/>
      <c r="C5" s="141"/>
      <c r="D5" s="141" t="s">
        <v>61</v>
      </c>
      <c r="E5" s="141" t="s">
        <v>139</v>
      </c>
      <c r="F5" s="141"/>
      <c r="G5" s="185" t="s">
        <v>197</v>
      </c>
      <c r="H5" s="185" t="s">
        <v>371</v>
      </c>
      <c r="I5" s="185" t="s">
        <v>372</v>
      </c>
      <c r="J5" s="185" t="s">
        <v>373</v>
      </c>
      <c r="K5" s="185" t="s">
        <v>374</v>
      </c>
      <c r="L5" s="185" t="s">
        <v>197</v>
      </c>
      <c r="M5" s="185" t="s">
        <v>375</v>
      </c>
      <c r="N5" s="185" t="s">
        <v>376</v>
      </c>
      <c r="O5" s="185" t="s">
        <v>197</v>
      </c>
      <c r="P5" s="185" t="s">
        <v>377</v>
      </c>
      <c r="Q5" s="185" t="s">
        <v>378</v>
      </c>
      <c r="R5" s="197" t="s">
        <v>379</v>
      </c>
      <c r="S5" s="198" t="s">
        <v>380</v>
      </c>
      <c r="T5" s="185" t="s">
        <v>381</v>
      </c>
      <c r="U5" s="185" t="s">
        <v>197</v>
      </c>
      <c r="V5" s="185" t="s">
        <v>281</v>
      </c>
      <c r="W5" s="185" t="s">
        <v>382</v>
      </c>
      <c r="X5" s="185" t="s">
        <v>197</v>
      </c>
      <c r="Y5" s="185" t="s">
        <v>383</v>
      </c>
      <c r="Z5" s="185" t="s">
        <v>384</v>
      </c>
      <c r="AA5" s="185" t="s">
        <v>385</v>
      </c>
      <c r="AB5" s="185" t="s">
        <v>386</v>
      </c>
      <c r="AC5" s="185" t="s">
        <v>387</v>
      </c>
      <c r="AD5" s="185" t="s">
        <v>388</v>
      </c>
      <c r="AE5" s="185" t="s">
        <v>389</v>
      </c>
      <c r="AF5" s="185" t="s">
        <v>390</v>
      </c>
      <c r="AG5" s="185" t="s">
        <v>391</v>
      </c>
      <c r="AH5" s="185" t="s">
        <v>392</v>
      </c>
      <c r="AI5" s="185" t="s">
        <v>393</v>
      </c>
      <c r="AJ5" s="185" t="s">
        <v>394</v>
      </c>
      <c r="AK5" s="195"/>
      <c r="AL5" s="195"/>
      <c r="AM5" s="195"/>
      <c r="AN5" s="195"/>
      <c r="AO5" s="195"/>
      <c r="AP5" s="195"/>
      <c r="AQ5" s="195"/>
      <c r="AR5" s="195"/>
      <c r="AS5" s="195"/>
      <c r="AT5" s="195"/>
      <c r="AU5" s="195"/>
      <c r="AV5" s="195"/>
      <c r="AW5" s="195"/>
      <c r="AX5" s="195"/>
      <c r="AY5" s="195"/>
      <c r="AZ5" s="195"/>
      <c r="BA5" s="195"/>
      <c r="BB5" s="195"/>
      <c r="BC5" s="195"/>
      <c r="BD5" s="195"/>
      <c r="BE5" s="195"/>
      <c r="BF5" s="195"/>
      <c r="BG5" s="195"/>
      <c r="BH5" s="195"/>
      <c r="BI5" s="195"/>
      <c r="BJ5" s="195"/>
      <c r="BK5" s="195"/>
      <c r="BL5" s="195"/>
      <c r="BM5" s="195"/>
      <c r="BN5" s="195"/>
      <c r="BO5" s="195"/>
      <c r="BP5" s="195"/>
      <c r="BQ5" s="195"/>
      <c r="BR5" s="195"/>
      <c r="BS5" s="195"/>
      <c r="BT5" s="195"/>
      <c r="BU5" s="195"/>
      <c r="BV5" s="195"/>
      <c r="BW5" s="195"/>
      <c r="BX5" s="195"/>
      <c r="BY5" s="195"/>
      <c r="BZ5" s="195"/>
      <c r="CA5" s="195"/>
      <c r="CB5" s="195"/>
      <c r="CC5" s="195"/>
      <c r="CD5" s="195"/>
      <c r="CE5" s="195"/>
      <c r="CF5" s="195"/>
      <c r="CG5" s="195"/>
      <c r="CH5" s="195"/>
      <c r="CI5" s="195"/>
      <c r="CJ5" s="195"/>
      <c r="CK5" s="195"/>
      <c r="CL5" s="195"/>
      <c r="CM5" s="195"/>
      <c r="CN5" s="195"/>
      <c r="CO5" s="195"/>
      <c r="CP5" s="195"/>
      <c r="CQ5" s="195"/>
      <c r="CR5" s="195"/>
      <c r="CS5" s="195"/>
      <c r="CT5" s="195"/>
      <c r="CU5" s="195"/>
      <c r="CV5" s="195"/>
      <c r="CW5" s="195"/>
      <c r="CX5" s="195"/>
      <c r="CY5" s="195"/>
      <c r="CZ5" s="195"/>
      <c r="DA5" s="195"/>
      <c r="DB5" s="195"/>
      <c r="DC5" s="195"/>
      <c r="DD5" s="195"/>
      <c r="DE5" s="195"/>
      <c r="DF5" s="195"/>
      <c r="DG5" s="195"/>
      <c r="DH5" s="195"/>
      <c r="DI5" s="195"/>
      <c r="DJ5" s="195"/>
      <c r="DK5" s="195"/>
      <c r="DL5" s="195"/>
      <c r="DM5" s="195"/>
      <c r="DN5" s="195"/>
      <c r="DO5" s="195"/>
      <c r="DP5" s="195"/>
      <c r="DQ5" s="195"/>
      <c r="DR5" s="195"/>
      <c r="DS5" s="195"/>
      <c r="DT5" s="195"/>
      <c r="DU5" s="195"/>
      <c r="DV5" s="195"/>
      <c r="DW5" s="195"/>
      <c r="DX5" s="195"/>
      <c r="DY5" s="195"/>
      <c r="DZ5" s="195"/>
      <c r="EA5" s="195"/>
      <c r="EB5" s="195"/>
      <c r="EC5" s="195"/>
      <c r="ED5" s="195"/>
      <c r="EE5" s="195"/>
      <c r="EF5" s="195"/>
      <c r="EG5" s="195"/>
      <c r="EH5" s="195"/>
    </row>
    <row r="6" customHeight="1" spans="1:138">
      <c r="A6" s="186" t="s">
        <v>72</v>
      </c>
      <c r="B6" s="186" t="s">
        <v>73</v>
      </c>
      <c r="C6" s="186" t="s">
        <v>74</v>
      </c>
      <c r="D6" s="141"/>
      <c r="E6" s="141"/>
      <c r="F6" s="143"/>
      <c r="G6" s="187"/>
      <c r="H6" s="187"/>
      <c r="I6" s="187"/>
      <c r="J6" s="187"/>
      <c r="K6" s="187"/>
      <c r="L6" s="187"/>
      <c r="M6" s="187"/>
      <c r="N6" s="187"/>
      <c r="O6" s="187"/>
      <c r="P6" s="187"/>
      <c r="Q6" s="187"/>
      <c r="R6" s="199"/>
      <c r="S6" s="200"/>
      <c r="T6" s="187"/>
      <c r="U6" s="187"/>
      <c r="V6" s="187"/>
      <c r="W6" s="187"/>
      <c r="X6" s="187"/>
      <c r="Y6" s="187"/>
      <c r="Z6" s="187"/>
      <c r="AA6" s="187"/>
      <c r="AB6" s="187"/>
      <c r="AC6" s="187"/>
      <c r="AD6" s="187"/>
      <c r="AE6" s="187"/>
      <c r="AF6" s="187"/>
      <c r="AG6" s="187"/>
      <c r="AH6" s="187"/>
      <c r="AI6" s="187"/>
      <c r="AJ6" s="187"/>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135"/>
      <c r="CY6" s="135"/>
      <c r="CZ6" s="135"/>
      <c r="DA6" s="135"/>
      <c r="DB6" s="135"/>
      <c r="DC6" s="135"/>
      <c r="DD6" s="135"/>
      <c r="DE6" s="135"/>
      <c r="DF6" s="135"/>
      <c r="DG6" s="135"/>
      <c r="DH6" s="135"/>
      <c r="DI6" s="135"/>
      <c r="DJ6" s="135"/>
      <c r="DK6" s="135"/>
      <c r="DL6" s="135"/>
      <c r="DM6" s="135"/>
      <c r="DN6" s="135"/>
      <c r="DO6" s="135"/>
      <c r="DP6" s="135"/>
      <c r="DQ6" s="135"/>
      <c r="DR6" s="135"/>
      <c r="DS6" s="135"/>
      <c r="DT6" s="135"/>
      <c r="DU6" s="135"/>
      <c r="DV6" s="135"/>
      <c r="DW6" s="135"/>
      <c r="DX6" s="135"/>
      <c r="DY6" s="135"/>
      <c r="DZ6" s="135"/>
      <c r="EA6" s="135"/>
      <c r="EB6" s="135"/>
      <c r="EC6" s="135"/>
      <c r="ED6" s="135"/>
      <c r="EE6" s="135"/>
      <c r="EF6" s="135"/>
      <c r="EG6" s="135"/>
      <c r="EH6" s="135"/>
    </row>
    <row r="7" s="154" customFormat="1" customHeight="1" spans="1:180">
      <c r="A7" s="176"/>
      <c r="B7" s="176"/>
      <c r="C7" s="176"/>
      <c r="D7" s="176" t="s">
        <v>81</v>
      </c>
      <c r="E7" s="176" t="s">
        <v>82</v>
      </c>
      <c r="F7" s="177">
        <v>2430000</v>
      </c>
      <c r="G7" s="177">
        <v>0</v>
      </c>
      <c r="H7" s="177">
        <v>0</v>
      </c>
      <c r="I7" s="177">
        <v>0</v>
      </c>
      <c r="J7" s="177">
        <v>0</v>
      </c>
      <c r="K7" s="177">
        <v>0</v>
      </c>
      <c r="L7" s="177">
        <v>0</v>
      </c>
      <c r="M7" s="177">
        <v>0</v>
      </c>
      <c r="N7" s="177">
        <v>0</v>
      </c>
      <c r="O7" s="177">
        <v>2430000</v>
      </c>
      <c r="P7" s="177">
        <v>0</v>
      </c>
      <c r="Q7" s="177">
        <v>0</v>
      </c>
      <c r="R7" s="177">
        <v>2430000</v>
      </c>
      <c r="S7" s="177">
        <v>0</v>
      </c>
      <c r="T7" s="177">
        <v>0</v>
      </c>
      <c r="U7" s="177">
        <v>0</v>
      </c>
      <c r="V7" s="177">
        <v>0</v>
      </c>
      <c r="W7" s="177">
        <v>0</v>
      </c>
      <c r="X7" s="177">
        <v>0</v>
      </c>
      <c r="Y7" s="177">
        <v>0</v>
      </c>
      <c r="Z7" s="177">
        <v>0</v>
      </c>
      <c r="AA7" s="177">
        <v>0</v>
      </c>
      <c r="AB7" s="177">
        <v>0</v>
      </c>
      <c r="AC7" s="177">
        <v>0</v>
      </c>
      <c r="AD7" s="177">
        <v>0</v>
      </c>
      <c r="AE7" s="177">
        <v>0</v>
      </c>
      <c r="AF7" s="177">
        <v>0</v>
      </c>
      <c r="AG7" s="177">
        <v>0</v>
      </c>
      <c r="AH7" s="177">
        <v>0</v>
      </c>
      <c r="AI7" s="177">
        <v>0</v>
      </c>
      <c r="AJ7" s="177">
        <v>0</v>
      </c>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5"/>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c r="EE7" s="155"/>
      <c r="EF7" s="155"/>
      <c r="EG7" s="155"/>
      <c r="EH7" s="155"/>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row>
    <row r="8" customHeight="1" spans="1:138">
      <c r="A8" s="176"/>
      <c r="B8" s="176"/>
      <c r="C8" s="176"/>
      <c r="D8" s="176" t="s">
        <v>111</v>
      </c>
      <c r="E8" s="176" t="s">
        <v>112</v>
      </c>
      <c r="F8" s="177">
        <v>2430000</v>
      </c>
      <c r="G8" s="177">
        <v>0</v>
      </c>
      <c r="H8" s="177">
        <v>0</v>
      </c>
      <c r="I8" s="177">
        <v>0</v>
      </c>
      <c r="J8" s="177">
        <v>0</v>
      </c>
      <c r="K8" s="177">
        <v>0</v>
      </c>
      <c r="L8" s="177">
        <v>0</v>
      </c>
      <c r="M8" s="177">
        <v>0</v>
      </c>
      <c r="N8" s="177">
        <v>0</v>
      </c>
      <c r="O8" s="177">
        <v>2430000</v>
      </c>
      <c r="P8" s="177">
        <v>0</v>
      </c>
      <c r="Q8" s="177">
        <v>0</v>
      </c>
      <c r="R8" s="177">
        <v>2430000</v>
      </c>
      <c r="S8" s="177">
        <v>0</v>
      </c>
      <c r="T8" s="177">
        <v>0</v>
      </c>
      <c r="U8" s="177">
        <v>0</v>
      </c>
      <c r="V8" s="177">
        <v>0</v>
      </c>
      <c r="W8" s="177">
        <v>0</v>
      </c>
      <c r="X8" s="177">
        <v>0</v>
      </c>
      <c r="Y8" s="177">
        <v>0</v>
      </c>
      <c r="Z8" s="177">
        <v>0</v>
      </c>
      <c r="AA8" s="177">
        <v>0</v>
      </c>
      <c r="AB8" s="177">
        <v>0</v>
      </c>
      <c r="AC8" s="177">
        <v>0</v>
      </c>
      <c r="AD8" s="177">
        <v>0</v>
      </c>
      <c r="AE8" s="177">
        <v>0</v>
      </c>
      <c r="AF8" s="177">
        <v>0</v>
      </c>
      <c r="AG8" s="177">
        <v>0</v>
      </c>
      <c r="AH8" s="177">
        <v>0</v>
      </c>
      <c r="AI8" s="177">
        <v>0</v>
      </c>
      <c r="AJ8" s="177">
        <v>0</v>
      </c>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c r="CC8" s="155"/>
      <c r="CD8" s="155"/>
      <c r="CE8" s="155"/>
      <c r="CF8" s="155"/>
      <c r="CG8" s="155"/>
      <c r="CH8" s="155"/>
      <c r="CI8" s="155"/>
      <c r="CJ8" s="155"/>
      <c r="CK8" s="155"/>
      <c r="CL8" s="155"/>
      <c r="CM8" s="155"/>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5"/>
      <c r="DL8" s="155"/>
      <c r="DM8" s="155"/>
      <c r="DN8" s="155"/>
      <c r="DO8" s="155"/>
      <c r="DP8" s="155"/>
      <c r="DQ8" s="155"/>
      <c r="DR8" s="155"/>
      <c r="DS8" s="155"/>
      <c r="DT8" s="155"/>
      <c r="DU8" s="155"/>
      <c r="DV8" s="155"/>
      <c r="DW8" s="155"/>
      <c r="DX8" s="155"/>
      <c r="DY8" s="155"/>
      <c r="DZ8" s="155"/>
      <c r="EA8" s="155"/>
      <c r="EB8" s="155"/>
      <c r="EC8" s="155"/>
      <c r="ED8" s="155"/>
      <c r="EE8" s="155"/>
      <c r="EF8" s="155"/>
      <c r="EG8" s="155"/>
      <c r="EH8" s="155"/>
    </row>
    <row r="9" customHeight="1" spans="1:138">
      <c r="A9" s="176" t="s">
        <v>97</v>
      </c>
      <c r="B9" s="176" t="s">
        <v>93</v>
      </c>
      <c r="C9" s="176" t="s">
        <v>115</v>
      </c>
      <c r="D9" s="176" t="s">
        <v>113</v>
      </c>
      <c r="E9" s="176" t="s">
        <v>116</v>
      </c>
      <c r="F9" s="177">
        <v>2430000</v>
      </c>
      <c r="G9" s="177">
        <v>0</v>
      </c>
      <c r="H9" s="177">
        <v>0</v>
      </c>
      <c r="I9" s="177">
        <v>0</v>
      </c>
      <c r="J9" s="177">
        <v>0</v>
      </c>
      <c r="K9" s="177">
        <v>0</v>
      </c>
      <c r="L9" s="177">
        <v>0</v>
      </c>
      <c r="M9" s="177">
        <v>0</v>
      </c>
      <c r="N9" s="177">
        <v>0</v>
      </c>
      <c r="O9" s="177">
        <v>2430000</v>
      </c>
      <c r="P9" s="177">
        <v>0</v>
      </c>
      <c r="Q9" s="177">
        <v>0</v>
      </c>
      <c r="R9" s="177">
        <v>2430000</v>
      </c>
      <c r="S9" s="177">
        <v>0</v>
      </c>
      <c r="T9" s="177">
        <v>0</v>
      </c>
      <c r="U9" s="177">
        <v>0</v>
      </c>
      <c r="V9" s="177">
        <v>0</v>
      </c>
      <c r="W9" s="177">
        <v>0</v>
      </c>
      <c r="X9" s="177">
        <v>0</v>
      </c>
      <c r="Y9" s="177">
        <v>0</v>
      </c>
      <c r="Z9" s="177">
        <v>0</v>
      </c>
      <c r="AA9" s="177">
        <v>0</v>
      </c>
      <c r="AB9" s="177">
        <v>0</v>
      </c>
      <c r="AC9" s="177">
        <v>0</v>
      </c>
      <c r="AD9" s="177">
        <v>0</v>
      </c>
      <c r="AE9" s="177">
        <v>0</v>
      </c>
      <c r="AF9" s="177">
        <v>0</v>
      </c>
      <c r="AG9" s="177">
        <v>0</v>
      </c>
      <c r="AH9" s="177">
        <v>0</v>
      </c>
      <c r="AI9" s="177">
        <v>0</v>
      </c>
      <c r="AJ9" s="177">
        <v>0</v>
      </c>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row>
    <row r="10" customHeight="1" spans="1:138">
      <c r="A10" s="135"/>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c r="EA10" s="135"/>
      <c r="EB10" s="135"/>
      <c r="EC10" s="135"/>
      <c r="ED10" s="135"/>
      <c r="EE10" s="135"/>
      <c r="EF10" s="135"/>
      <c r="EG10" s="135"/>
      <c r="EH10" s="135"/>
    </row>
    <row r="11" customHeight="1" spans="1:138">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c r="EA11" s="135"/>
      <c r="EB11" s="135"/>
      <c r="EC11" s="135"/>
      <c r="ED11" s="135"/>
      <c r="EE11" s="135"/>
      <c r="EF11" s="135"/>
      <c r="EG11" s="135"/>
      <c r="EH11" s="135"/>
    </row>
    <row r="12" customHeight="1" spans="1:138">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c r="EA12" s="135"/>
      <c r="EB12" s="135"/>
      <c r="EC12" s="135"/>
      <c r="ED12" s="135"/>
      <c r="EE12" s="135"/>
      <c r="EF12" s="135"/>
      <c r="EG12" s="135"/>
      <c r="EH12" s="135"/>
    </row>
    <row r="13" customHeight="1" spans="1:138">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5"/>
      <c r="EE13" s="135"/>
      <c r="EF13" s="135"/>
      <c r="EG13" s="135"/>
      <c r="EH13" s="135"/>
    </row>
    <row r="14" customHeight="1" spans="1:138">
      <c r="A14" s="135"/>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c r="BI14" s="135"/>
      <c r="BJ14" s="135"/>
      <c r="BK14" s="135"/>
      <c r="BL14" s="135"/>
      <c r="BM14" s="135"/>
      <c r="BN14" s="135"/>
      <c r="BO14" s="135"/>
      <c r="BP14" s="135"/>
      <c r="BQ14" s="135"/>
      <c r="BR14" s="135"/>
      <c r="BS14" s="135"/>
      <c r="BT14" s="135"/>
      <c r="BU14" s="135"/>
      <c r="BV14" s="135"/>
      <c r="BW14" s="135"/>
      <c r="BX14" s="135"/>
      <c r="BY14" s="135"/>
      <c r="BZ14" s="135"/>
      <c r="CA14" s="135"/>
      <c r="CB14" s="135"/>
      <c r="CC14" s="135"/>
      <c r="CD14" s="135"/>
      <c r="CE14" s="135"/>
      <c r="CF14" s="135"/>
      <c r="CG14" s="135"/>
      <c r="CH14" s="135"/>
      <c r="CI14" s="135"/>
      <c r="CJ14" s="135"/>
      <c r="CK14" s="135"/>
      <c r="CL14" s="135"/>
      <c r="CM14" s="135"/>
      <c r="CN14" s="135"/>
      <c r="CO14" s="135"/>
      <c r="CP14" s="135"/>
      <c r="CQ14" s="135"/>
      <c r="CR14" s="135"/>
      <c r="CS14" s="135"/>
      <c r="CT14" s="135"/>
      <c r="CU14" s="135"/>
      <c r="CV14" s="135"/>
      <c r="CW14" s="135"/>
      <c r="CX14" s="135"/>
      <c r="CY14" s="135"/>
      <c r="CZ14" s="135"/>
      <c r="DA14" s="135"/>
      <c r="DB14" s="135"/>
      <c r="DC14" s="135"/>
      <c r="DD14" s="135"/>
      <c r="DE14" s="135"/>
      <c r="DF14" s="135"/>
      <c r="DG14" s="135"/>
      <c r="DH14" s="135"/>
      <c r="DI14" s="135"/>
      <c r="DJ14" s="135"/>
      <c r="DK14" s="135"/>
      <c r="DL14" s="135"/>
      <c r="DM14" s="135"/>
      <c r="DN14" s="135"/>
      <c r="DO14" s="135"/>
      <c r="DP14" s="135"/>
      <c r="DQ14" s="135"/>
      <c r="DR14" s="135"/>
      <c r="DS14" s="135"/>
      <c r="DT14" s="135"/>
      <c r="DU14" s="135"/>
      <c r="DV14" s="135"/>
      <c r="DW14" s="135"/>
      <c r="DX14" s="135"/>
      <c r="DY14" s="135"/>
      <c r="DZ14" s="135"/>
      <c r="EA14" s="135"/>
      <c r="EB14" s="135"/>
      <c r="EC14" s="135"/>
      <c r="ED14" s="135"/>
      <c r="EE14" s="135"/>
      <c r="EF14" s="135"/>
      <c r="EG14" s="135"/>
      <c r="EH14" s="135"/>
    </row>
    <row r="15" customHeight="1" spans="1:138">
      <c r="A15" s="135"/>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c r="CW15" s="135"/>
      <c r="CX15" s="135"/>
      <c r="CY15" s="135"/>
      <c r="CZ15" s="135"/>
      <c r="DA15" s="135"/>
      <c r="DB15" s="135"/>
      <c r="DC15" s="135"/>
      <c r="DD15" s="135"/>
      <c r="DE15" s="135"/>
      <c r="DF15" s="135"/>
      <c r="DG15" s="135"/>
      <c r="DH15" s="135"/>
      <c r="DI15" s="135"/>
      <c r="DJ15" s="135"/>
      <c r="DK15" s="135"/>
      <c r="DL15" s="135"/>
      <c r="DM15" s="135"/>
      <c r="DN15" s="135"/>
      <c r="DO15" s="135"/>
      <c r="DP15" s="135"/>
      <c r="DQ15" s="135"/>
      <c r="DR15" s="135"/>
      <c r="DS15" s="135"/>
      <c r="DT15" s="135"/>
      <c r="DU15" s="135"/>
      <c r="DV15" s="135"/>
      <c r="DW15" s="135"/>
      <c r="DX15" s="135"/>
      <c r="DY15" s="135"/>
      <c r="DZ15" s="135"/>
      <c r="EA15" s="135"/>
      <c r="EB15" s="135"/>
      <c r="EC15" s="135"/>
      <c r="ED15" s="135"/>
      <c r="EE15" s="135"/>
      <c r="EF15" s="135"/>
      <c r="EG15" s="135"/>
      <c r="EH15" s="135"/>
    </row>
    <row r="16" customHeight="1" spans="1:138">
      <c r="A16" s="135"/>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c r="BI16" s="135"/>
      <c r="BJ16" s="135"/>
      <c r="BK16" s="135"/>
      <c r="BL16" s="135"/>
      <c r="BM16" s="135"/>
      <c r="BN16" s="135"/>
      <c r="BO16" s="135"/>
      <c r="BP16" s="135"/>
      <c r="BQ16" s="135"/>
      <c r="BR16" s="135"/>
      <c r="BS16" s="135"/>
      <c r="BT16" s="135"/>
      <c r="BU16" s="135"/>
      <c r="BV16" s="135"/>
      <c r="BW16" s="135"/>
      <c r="BX16" s="135"/>
      <c r="BY16" s="135"/>
      <c r="BZ16" s="135"/>
      <c r="CA16" s="135"/>
      <c r="CB16" s="135"/>
      <c r="CC16" s="135"/>
      <c r="CD16" s="135"/>
      <c r="CE16" s="135"/>
      <c r="CF16" s="135"/>
      <c r="CG16" s="135"/>
      <c r="CH16" s="135"/>
      <c r="CI16" s="135"/>
      <c r="CJ16" s="135"/>
      <c r="CK16" s="135"/>
      <c r="CL16" s="135"/>
      <c r="CM16" s="135"/>
      <c r="CN16" s="135"/>
      <c r="CO16" s="135"/>
      <c r="CP16" s="135"/>
      <c r="CQ16" s="135"/>
      <c r="CR16" s="135"/>
      <c r="CS16" s="135"/>
      <c r="CT16" s="135"/>
      <c r="CU16" s="135"/>
      <c r="CV16" s="135"/>
      <c r="CW16" s="135"/>
      <c r="CX16" s="135"/>
      <c r="CY16" s="135"/>
      <c r="CZ16" s="135"/>
      <c r="DA16" s="135"/>
      <c r="DB16" s="135"/>
      <c r="DC16" s="135"/>
      <c r="DD16" s="135"/>
      <c r="DE16" s="135"/>
      <c r="DF16" s="135"/>
      <c r="DG16" s="135"/>
      <c r="DH16" s="135"/>
      <c r="DI16" s="135"/>
      <c r="DJ16" s="135"/>
      <c r="DK16" s="135"/>
      <c r="DL16" s="135"/>
      <c r="DM16" s="135"/>
      <c r="DN16" s="135"/>
      <c r="DO16" s="135"/>
      <c r="DP16" s="135"/>
      <c r="DQ16" s="135"/>
      <c r="DR16" s="135"/>
      <c r="DS16" s="135"/>
      <c r="DT16" s="135"/>
      <c r="DU16" s="135"/>
      <c r="DV16" s="135"/>
      <c r="DW16" s="135"/>
      <c r="DX16" s="135"/>
      <c r="DY16" s="135"/>
      <c r="DZ16" s="135"/>
      <c r="EA16" s="135"/>
      <c r="EB16" s="135"/>
      <c r="EC16" s="135"/>
      <c r="ED16" s="135"/>
      <c r="EE16" s="135"/>
      <c r="EF16" s="135"/>
      <c r="EG16" s="135"/>
      <c r="EH16" s="135"/>
    </row>
    <row r="17" customHeight="1" spans="1:138">
      <c r="A17" s="135"/>
      <c r="B17" s="135"/>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c r="BI17" s="135"/>
      <c r="BJ17" s="135"/>
      <c r="BK17" s="135"/>
      <c r="BL17" s="135"/>
      <c r="BM17" s="135"/>
      <c r="BN17" s="135"/>
      <c r="BO17" s="135"/>
      <c r="BP17" s="135"/>
      <c r="BQ17" s="135"/>
      <c r="BR17" s="135"/>
      <c r="BS17" s="135"/>
      <c r="BT17" s="135"/>
      <c r="BU17" s="135"/>
      <c r="BV17" s="135"/>
      <c r="BW17" s="135"/>
      <c r="BX17" s="135"/>
      <c r="BY17" s="135"/>
      <c r="BZ17" s="135"/>
      <c r="CA17" s="135"/>
      <c r="CB17" s="135"/>
      <c r="CC17" s="135"/>
      <c r="CD17" s="135"/>
      <c r="CE17" s="135"/>
      <c r="CF17" s="135"/>
      <c r="CG17" s="135"/>
      <c r="CH17" s="135"/>
      <c r="CI17" s="135"/>
      <c r="CJ17" s="135"/>
      <c r="CK17" s="135"/>
      <c r="CL17" s="135"/>
      <c r="CM17" s="135"/>
      <c r="CN17" s="135"/>
      <c r="CO17" s="135"/>
      <c r="CP17" s="135"/>
      <c r="CQ17" s="135"/>
      <c r="CR17" s="135"/>
      <c r="CS17" s="135"/>
      <c r="CT17" s="135"/>
      <c r="CU17" s="135"/>
      <c r="CV17" s="135"/>
      <c r="CW17" s="135"/>
      <c r="CX17" s="135"/>
      <c r="CY17" s="135"/>
      <c r="CZ17" s="135"/>
      <c r="DA17" s="135"/>
      <c r="DB17" s="135"/>
      <c r="DC17" s="135"/>
      <c r="DD17" s="135"/>
      <c r="DE17" s="135"/>
      <c r="DF17" s="135"/>
      <c r="DG17" s="135"/>
      <c r="DH17" s="135"/>
      <c r="DI17" s="135"/>
      <c r="DJ17" s="135"/>
      <c r="DK17" s="135"/>
      <c r="DL17" s="135"/>
      <c r="DM17" s="135"/>
      <c r="DN17" s="135"/>
      <c r="DO17" s="135"/>
      <c r="DP17" s="135"/>
      <c r="DQ17" s="135"/>
      <c r="DR17" s="135"/>
      <c r="DS17" s="135"/>
      <c r="DT17" s="135"/>
      <c r="DU17" s="135"/>
      <c r="DV17" s="135"/>
      <c r="DW17" s="135"/>
      <c r="DX17" s="135"/>
      <c r="DY17" s="135"/>
      <c r="DZ17" s="135"/>
      <c r="EA17" s="135"/>
      <c r="EB17" s="135"/>
      <c r="EC17" s="135"/>
      <c r="ED17" s="135"/>
      <c r="EE17" s="135"/>
      <c r="EF17" s="135"/>
      <c r="EG17" s="135"/>
      <c r="EH17" s="135"/>
    </row>
    <row r="18" customHeight="1" spans="1:138">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35"/>
      <c r="BZ18" s="135"/>
      <c r="CA18" s="135"/>
      <c r="CB18" s="135"/>
      <c r="CC18" s="135"/>
      <c r="CD18" s="135"/>
      <c r="CE18" s="135"/>
      <c r="CF18" s="135"/>
      <c r="CG18" s="135"/>
      <c r="CH18" s="135"/>
      <c r="CI18" s="135"/>
      <c r="CJ18" s="135"/>
      <c r="CK18" s="135"/>
      <c r="CL18" s="135"/>
      <c r="CM18" s="135"/>
      <c r="CN18" s="135"/>
      <c r="CO18" s="135"/>
      <c r="CP18" s="135"/>
      <c r="CQ18" s="135"/>
      <c r="CR18" s="135"/>
      <c r="CS18" s="135"/>
      <c r="CT18" s="135"/>
      <c r="CU18" s="135"/>
      <c r="CV18" s="135"/>
      <c r="CW18" s="135"/>
      <c r="CX18" s="135"/>
      <c r="CY18" s="135"/>
      <c r="CZ18" s="135"/>
      <c r="DA18" s="135"/>
      <c r="DB18" s="135"/>
      <c r="DC18" s="135"/>
      <c r="DD18" s="135"/>
      <c r="DE18" s="135"/>
      <c r="DF18" s="135"/>
      <c r="DG18" s="135"/>
      <c r="DH18" s="135"/>
      <c r="DI18" s="135"/>
      <c r="DJ18" s="135"/>
      <c r="DK18" s="135"/>
      <c r="DL18" s="135"/>
      <c r="DM18" s="135"/>
      <c r="DN18" s="135"/>
      <c r="DO18" s="135"/>
      <c r="DP18" s="135"/>
      <c r="DQ18" s="135"/>
      <c r="DR18" s="135"/>
      <c r="DS18" s="135"/>
      <c r="DT18" s="135"/>
      <c r="DU18" s="135"/>
      <c r="DV18" s="135"/>
      <c r="DW18" s="135"/>
      <c r="DX18" s="135"/>
      <c r="DY18" s="135"/>
      <c r="DZ18" s="135"/>
      <c r="EA18" s="135"/>
      <c r="EB18" s="135"/>
      <c r="EC18" s="135"/>
      <c r="ED18" s="135"/>
      <c r="EE18" s="135"/>
      <c r="EF18" s="135"/>
      <c r="EG18" s="135"/>
      <c r="EH18" s="135"/>
    </row>
    <row r="19" customHeight="1" spans="1:138">
      <c r="A19" s="135"/>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5"/>
      <c r="BJ19" s="135"/>
      <c r="BK19" s="135"/>
      <c r="BL19" s="135"/>
      <c r="BM19" s="135"/>
      <c r="BN19" s="135"/>
      <c r="BO19" s="135"/>
      <c r="BP19" s="135"/>
      <c r="BQ19" s="135"/>
      <c r="BR19" s="135"/>
      <c r="BS19" s="135"/>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c r="DH19" s="135"/>
      <c r="DI19" s="135"/>
      <c r="DJ19" s="135"/>
      <c r="DK19" s="135"/>
      <c r="DL19" s="135"/>
      <c r="DM19" s="135"/>
      <c r="DN19" s="135"/>
      <c r="DO19" s="135"/>
      <c r="DP19" s="135"/>
      <c r="DQ19" s="135"/>
      <c r="DR19" s="135"/>
      <c r="DS19" s="135"/>
      <c r="DT19" s="135"/>
      <c r="DU19" s="135"/>
      <c r="DV19" s="135"/>
      <c r="DW19" s="135"/>
      <c r="DX19" s="135"/>
      <c r="DY19" s="135"/>
      <c r="DZ19" s="135"/>
      <c r="EA19" s="135"/>
      <c r="EB19" s="135"/>
      <c r="EC19" s="135"/>
      <c r="ED19" s="135"/>
      <c r="EE19" s="135"/>
      <c r="EF19" s="135"/>
      <c r="EG19" s="135"/>
      <c r="EH19" s="135"/>
    </row>
  </sheetData>
  <sheetProtection formatCells="0" formatColumns="0" formatRows="0"/>
  <mergeCells count="35">
    <mergeCell ref="A4:E4"/>
    <mergeCell ref="A5:C5"/>
    <mergeCell ref="D5:D6"/>
    <mergeCell ref="E5:E6"/>
    <mergeCell ref="F4: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s>
  <printOptions horizontalCentered="1"/>
  <pageMargins left="0.196850393700787" right="0.196850393700787" top="0.669291338582677" bottom="0.669291338582677" header="0.393700787401575" footer="0.31496062992126"/>
  <pageSetup paperSize="9" scale="35" fitToHeight="100"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Z22"/>
  <sheetViews>
    <sheetView showGridLines="0" showZeros="0" tabSelected="1" workbookViewId="0">
      <selection activeCell="F17" sqref="F17"/>
    </sheetView>
  </sheetViews>
  <sheetFormatPr defaultColWidth="9.04761904761905" defaultRowHeight="14.25" customHeight="1"/>
  <cols>
    <col min="1" max="1" width="5" style="133" customWidth="1"/>
    <col min="2" max="3" width="4.14285714285714" style="133" customWidth="1"/>
    <col min="4" max="4" width="11" style="133" customWidth="1"/>
    <col min="5" max="5" width="38.4285714285714" style="133" customWidth="1"/>
    <col min="6" max="6" width="14.4285714285714" style="133" customWidth="1"/>
    <col min="7" max="28" width="11.8571428571429" style="133" customWidth="1"/>
    <col min="29" max="130" width="7.71428571428571" style="133" customWidth="1"/>
    <col min="131" max="172" width="7.85714285714286" style="133" customWidth="1"/>
    <col min="173" max="16384" width="7.85714285714286" style="133"/>
  </cols>
  <sheetData>
    <row r="1" customHeight="1" spans="1:130">
      <c r="A1" s="134"/>
      <c r="B1" s="135"/>
      <c r="C1" s="135"/>
      <c r="D1" s="135"/>
      <c r="E1" s="135"/>
      <c r="F1" s="135"/>
      <c r="G1" s="135"/>
      <c r="H1" s="135"/>
      <c r="I1" s="135"/>
      <c r="J1" s="135"/>
      <c r="K1" s="135"/>
      <c r="L1" s="135"/>
      <c r="M1" s="135"/>
      <c r="N1" s="135"/>
      <c r="O1" s="135"/>
      <c r="P1" s="135"/>
      <c r="Q1" s="135"/>
      <c r="R1" s="135"/>
      <c r="S1" s="135"/>
      <c r="T1" s="135"/>
      <c r="U1" s="135"/>
      <c r="V1" s="135"/>
      <c r="W1" s="135"/>
      <c r="X1" s="135"/>
      <c r="Y1" s="135"/>
      <c r="Z1" s="153"/>
      <c r="AA1" s="135"/>
      <c r="AB1" s="136" t="s">
        <v>395</v>
      </c>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row>
    <row r="2" s="157" customFormat="1" ht="20.1" customHeight="1" spans="1:130">
      <c r="A2" s="137" t="s">
        <v>341</v>
      </c>
      <c r="B2" s="183"/>
      <c r="C2" s="183"/>
      <c r="D2" s="183"/>
      <c r="E2" s="183"/>
      <c r="F2" s="183"/>
      <c r="G2" s="183"/>
      <c r="H2" s="183"/>
      <c r="I2" s="183"/>
      <c r="J2" s="183"/>
      <c r="K2" s="183"/>
      <c r="L2" s="183"/>
      <c r="M2" s="183"/>
      <c r="N2" s="183"/>
      <c r="O2" s="183"/>
      <c r="P2" s="183"/>
      <c r="Q2" s="183"/>
      <c r="R2" s="183"/>
      <c r="S2" s="183"/>
      <c r="T2" s="183"/>
      <c r="U2" s="183"/>
      <c r="V2" s="183"/>
      <c r="W2" s="183"/>
      <c r="X2" s="183"/>
      <c r="Y2" s="183"/>
      <c r="Z2" s="192"/>
      <c r="AA2" s="183"/>
      <c r="AB2" s="18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row>
    <row r="3" customHeight="1" spans="1:130">
      <c r="A3" s="135" t="s">
        <v>188</v>
      </c>
      <c r="B3" s="135"/>
      <c r="C3" s="135"/>
      <c r="D3" s="135"/>
      <c r="E3" s="135"/>
      <c r="F3" s="135"/>
      <c r="G3" s="135"/>
      <c r="H3" s="135"/>
      <c r="I3" s="135"/>
      <c r="J3" s="135"/>
      <c r="K3" s="135"/>
      <c r="L3" s="135"/>
      <c r="M3" s="135"/>
      <c r="N3" s="135"/>
      <c r="O3" s="135"/>
      <c r="P3" s="135"/>
      <c r="Q3" s="135"/>
      <c r="R3" s="135"/>
      <c r="S3" s="135"/>
      <c r="T3" s="135"/>
      <c r="U3" s="135"/>
      <c r="V3" s="135"/>
      <c r="W3" s="135"/>
      <c r="X3" s="135"/>
      <c r="Y3" s="135"/>
      <c r="Z3" s="153"/>
      <c r="AA3" s="135"/>
      <c r="AB3" s="140" t="s">
        <v>5</v>
      </c>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row>
    <row r="4" customHeight="1" spans="1:130">
      <c r="A4" s="141" t="s">
        <v>135</v>
      </c>
      <c r="B4" s="141"/>
      <c r="C4" s="141"/>
      <c r="D4" s="141"/>
      <c r="E4" s="142"/>
      <c r="F4" s="141" t="s">
        <v>136</v>
      </c>
      <c r="G4" s="184" t="s">
        <v>396</v>
      </c>
      <c r="H4" s="184"/>
      <c r="I4" s="184"/>
      <c r="J4" s="184"/>
      <c r="K4" s="184"/>
      <c r="L4" s="184"/>
      <c r="M4" s="184"/>
      <c r="N4" s="190"/>
      <c r="O4" s="184"/>
      <c r="P4" s="184"/>
      <c r="Q4" s="184"/>
      <c r="R4" s="184"/>
      <c r="S4" s="184"/>
      <c r="T4" s="184"/>
      <c r="U4" s="184"/>
      <c r="V4" s="184"/>
      <c r="W4" s="184"/>
      <c r="X4" s="191" t="s">
        <v>282</v>
      </c>
      <c r="Y4" s="184"/>
      <c r="Z4" s="184"/>
      <c r="AA4" s="194"/>
      <c r="AB4" s="194"/>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195"/>
      <c r="BI4" s="195"/>
      <c r="BJ4" s="195"/>
      <c r="BK4" s="195"/>
      <c r="BL4" s="195"/>
      <c r="BM4" s="195"/>
      <c r="BN4" s="195"/>
      <c r="BO4" s="195"/>
      <c r="BP4" s="195"/>
      <c r="BQ4" s="195"/>
      <c r="BR4" s="195"/>
      <c r="BS4" s="195"/>
      <c r="BT4" s="195"/>
      <c r="BU4" s="195"/>
      <c r="BV4" s="195"/>
      <c r="BW4" s="195"/>
      <c r="BX4" s="195"/>
      <c r="BY4" s="195"/>
      <c r="BZ4" s="195"/>
      <c r="CA4" s="195"/>
      <c r="CB4" s="195"/>
      <c r="CC4" s="195"/>
      <c r="CD4" s="195"/>
      <c r="CE4" s="195"/>
      <c r="CF4" s="195"/>
      <c r="CG4" s="195"/>
      <c r="CH4" s="195"/>
      <c r="CI4" s="195"/>
      <c r="CJ4" s="195"/>
      <c r="CK4" s="195"/>
      <c r="CL4" s="195"/>
      <c r="CM4" s="195"/>
      <c r="CN4" s="195"/>
      <c r="CO4" s="195"/>
      <c r="CP4" s="195"/>
      <c r="CQ4" s="195"/>
      <c r="CR4" s="195"/>
      <c r="CS4" s="195"/>
      <c r="CT4" s="195"/>
      <c r="CU4" s="195"/>
      <c r="CV4" s="195"/>
      <c r="CW4" s="195"/>
      <c r="CX4" s="195"/>
      <c r="CY4" s="195"/>
      <c r="CZ4" s="195"/>
      <c r="DA4" s="195"/>
      <c r="DB4" s="195"/>
      <c r="DC4" s="195"/>
      <c r="DD4" s="195"/>
      <c r="DE4" s="195"/>
      <c r="DF4" s="195"/>
      <c r="DG4" s="195"/>
      <c r="DH4" s="195"/>
      <c r="DI4" s="195"/>
      <c r="DJ4" s="195"/>
      <c r="DK4" s="195"/>
      <c r="DL4" s="195"/>
      <c r="DM4" s="195"/>
      <c r="DN4" s="195"/>
      <c r="DO4" s="195"/>
      <c r="DP4" s="195"/>
      <c r="DQ4" s="195"/>
      <c r="DR4" s="195"/>
      <c r="DS4" s="195"/>
      <c r="DT4" s="195"/>
      <c r="DU4" s="195"/>
      <c r="DV4" s="195"/>
      <c r="DW4" s="195"/>
      <c r="DX4" s="195"/>
      <c r="DY4" s="195"/>
      <c r="DZ4" s="195"/>
    </row>
    <row r="5" customHeight="1" spans="1:130">
      <c r="A5" s="141" t="s">
        <v>60</v>
      </c>
      <c r="B5" s="141"/>
      <c r="C5" s="141"/>
      <c r="D5" s="141" t="s">
        <v>61</v>
      </c>
      <c r="E5" s="141" t="s">
        <v>139</v>
      </c>
      <c r="F5" s="141"/>
      <c r="G5" s="185" t="s">
        <v>197</v>
      </c>
      <c r="H5" s="185" t="s">
        <v>397</v>
      </c>
      <c r="I5" s="185" t="s">
        <v>398</v>
      </c>
      <c r="J5" s="185" t="s">
        <v>399</v>
      </c>
      <c r="K5" s="185" t="s">
        <v>400</v>
      </c>
      <c r="L5" s="185" t="s">
        <v>401</v>
      </c>
      <c r="M5" s="185" t="s">
        <v>402</v>
      </c>
      <c r="N5" s="185" t="s">
        <v>403</v>
      </c>
      <c r="O5" s="185" t="s">
        <v>404</v>
      </c>
      <c r="P5" s="185" t="s">
        <v>405</v>
      </c>
      <c r="Q5" s="185" t="s">
        <v>406</v>
      </c>
      <c r="R5" s="185" t="s">
        <v>407</v>
      </c>
      <c r="S5" s="185" t="s">
        <v>408</v>
      </c>
      <c r="T5" s="185" t="s">
        <v>409</v>
      </c>
      <c r="U5" s="185" t="s">
        <v>392</v>
      </c>
      <c r="V5" s="185" t="s">
        <v>393</v>
      </c>
      <c r="W5" s="185" t="s">
        <v>396</v>
      </c>
      <c r="X5" s="185" t="s">
        <v>197</v>
      </c>
      <c r="Y5" s="185" t="s">
        <v>410</v>
      </c>
      <c r="Z5" s="185" t="s">
        <v>411</v>
      </c>
      <c r="AA5" s="141" t="s">
        <v>412</v>
      </c>
      <c r="AB5" s="141" t="s">
        <v>282</v>
      </c>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c r="BA5" s="195"/>
      <c r="BB5" s="195"/>
      <c r="BC5" s="195"/>
      <c r="BD5" s="195"/>
      <c r="BE5" s="195"/>
      <c r="BF5" s="195"/>
      <c r="BG5" s="195"/>
      <c r="BH5" s="195"/>
      <c r="BI5" s="195"/>
      <c r="BJ5" s="195"/>
      <c r="BK5" s="195"/>
      <c r="BL5" s="195"/>
      <c r="BM5" s="195"/>
      <c r="BN5" s="195"/>
      <c r="BO5" s="195"/>
      <c r="BP5" s="195"/>
      <c r="BQ5" s="195"/>
      <c r="BR5" s="195"/>
      <c r="BS5" s="195"/>
      <c r="BT5" s="195"/>
      <c r="BU5" s="195"/>
      <c r="BV5" s="195"/>
      <c r="BW5" s="195"/>
      <c r="BX5" s="195"/>
      <c r="BY5" s="195"/>
      <c r="BZ5" s="195"/>
      <c r="CA5" s="195"/>
      <c r="CB5" s="195"/>
      <c r="CC5" s="195"/>
      <c r="CD5" s="195"/>
      <c r="CE5" s="195"/>
      <c r="CF5" s="195"/>
      <c r="CG5" s="195"/>
      <c r="CH5" s="195"/>
      <c r="CI5" s="195"/>
      <c r="CJ5" s="195"/>
      <c r="CK5" s="195"/>
      <c r="CL5" s="195"/>
      <c r="CM5" s="195"/>
      <c r="CN5" s="195"/>
      <c r="CO5" s="195"/>
      <c r="CP5" s="195"/>
      <c r="CQ5" s="195"/>
      <c r="CR5" s="195"/>
      <c r="CS5" s="195"/>
      <c r="CT5" s="195"/>
      <c r="CU5" s="195"/>
      <c r="CV5" s="195"/>
      <c r="CW5" s="195"/>
      <c r="CX5" s="195"/>
      <c r="CY5" s="195"/>
      <c r="CZ5" s="195"/>
      <c r="DA5" s="195"/>
      <c r="DB5" s="195"/>
      <c r="DC5" s="195"/>
      <c r="DD5" s="195"/>
      <c r="DE5" s="195"/>
      <c r="DF5" s="195"/>
      <c r="DG5" s="195"/>
      <c r="DH5" s="195"/>
      <c r="DI5" s="195"/>
      <c r="DJ5" s="195"/>
      <c r="DK5" s="195"/>
      <c r="DL5" s="195"/>
      <c r="DM5" s="195"/>
      <c r="DN5" s="195"/>
      <c r="DO5" s="195"/>
      <c r="DP5" s="195"/>
      <c r="DQ5" s="195"/>
      <c r="DR5" s="195"/>
      <c r="DS5" s="195"/>
      <c r="DT5" s="195"/>
      <c r="DU5" s="195"/>
      <c r="DV5" s="195"/>
      <c r="DW5" s="195"/>
      <c r="DX5" s="195"/>
      <c r="DY5" s="195"/>
      <c r="DZ5" s="195"/>
    </row>
    <row r="6" customHeight="1" spans="1:130">
      <c r="A6" s="186" t="s">
        <v>72</v>
      </c>
      <c r="B6" s="186" t="s">
        <v>73</v>
      </c>
      <c r="C6" s="186" t="s">
        <v>74</v>
      </c>
      <c r="D6" s="141"/>
      <c r="E6" s="141"/>
      <c r="F6" s="143"/>
      <c r="G6" s="187"/>
      <c r="H6" s="187"/>
      <c r="I6" s="187"/>
      <c r="J6" s="187"/>
      <c r="K6" s="187"/>
      <c r="L6" s="187"/>
      <c r="M6" s="187"/>
      <c r="N6" s="187"/>
      <c r="O6" s="187"/>
      <c r="P6" s="187"/>
      <c r="Q6" s="187"/>
      <c r="R6" s="187"/>
      <c r="S6" s="187"/>
      <c r="T6" s="187"/>
      <c r="U6" s="187"/>
      <c r="V6" s="187"/>
      <c r="W6" s="187"/>
      <c r="X6" s="187"/>
      <c r="Y6" s="187"/>
      <c r="Z6" s="187"/>
      <c r="AA6" s="143"/>
      <c r="AB6" s="143"/>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135"/>
      <c r="CY6" s="135"/>
      <c r="CZ6" s="135"/>
      <c r="DA6" s="135"/>
      <c r="DB6" s="135"/>
      <c r="DC6" s="135"/>
      <c r="DD6" s="135"/>
      <c r="DE6" s="135"/>
      <c r="DF6" s="135"/>
      <c r="DG6" s="135"/>
      <c r="DH6" s="135"/>
      <c r="DI6" s="135"/>
      <c r="DJ6" s="135"/>
      <c r="DK6" s="135"/>
      <c r="DL6" s="135"/>
      <c r="DM6" s="135"/>
      <c r="DN6" s="135"/>
      <c r="DO6" s="135"/>
      <c r="DP6" s="135"/>
      <c r="DQ6" s="135"/>
      <c r="DR6" s="135"/>
      <c r="DS6" s="135"/>
      <c r="DT6" s="135"/>
      <c r="DU6" s="135"/>
      <c r="DV6" s="135"/>
      <c r="DW6" s="135"/>
      <c r="DX6" s="135"/>
      <c r="DY6" s="135"/>
      <c r="DZ6" s="135"/>
    </row>
    <row r="7" s="154" customFormat="1" customHeight="1" spans="1:130">
      <c r="A7" s="188"/>
      <c r="B7" s="188"/>
      <c r="C7" s="188"/>
      <c r="D7" s="188"/>
      <c r="E7" s="188"/>
      <c r="F7" s="189"/>
      <c r="G7" s="189"/>
      <c r="H7" s="189"/>
      <c r="I7" s="189"/>
      <c r="J7" s="189"/>
      <c r="K7" s="189"/>
      <c r="L7" s="189"/>
      <c r="M7" s="189"/>
      <c r="N7" s="189"/>
      <c r="O7" s="189"/>
      <c r="P7" s="189"/>
      <c r="Q7" s="189"/>
      <c r="R7" s="189"/>
      <c r="S7" s="189"/>
      <c r="T7" s="189"/>
      <c r="U7" s="189"/>
      <c r="V7" s="189"/>
      <c r="W7" s="189"/>
      <c r="X7" s="189"/>
      <c r="Y7" s="189"/>
      <c r="Z7" s="189"/>
      <c r="AA7" s="189"/>
      <c r="AB7" s="189"/>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5"/>
      <c r="CF7" s="135"/>
      <c r="CG7" s="135"/>
      <c r="CH7" s="135"/>
      <c r="CI7" s="135"/>
      <c r="CJ7" s="135"/>
      <c r="CK7" s="135"/>
      <c r="CL7" s="135"/>
      <c r="CM7" s="135"/>
      <c r="CN7" s="135"/>
      <c r="CO7" s="135"/>
      <c r="CP7" s="135"/>
      <c r="CQ7" s="135"/>
      <c r="CR7" s="135"/>
      <c r="CS7" s="135"/>
      <c r="CT7" s="135"/>
      <c r="CU7" s="135"/>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5"/>
      <c r="DU7" s="135"/>
      <c r="DV7" s="135"/>
      <c r="DW7" s="135"/>
      <c r="DX7" s="135"/>
      <c r="DY7" s="135"/>
      <c r="DZ7" s="135"/>
    </row>
    <row r="8" customHeight="1" spans="1:130">
      <c r="A8" s="135" t="s">
        <v>413</v>
      </c>
      <c r="B8" s="135"/>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row>
    <row r="9" customHeight="1" spans="1:130">
      <c r="A9" s="135"/>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5"/>
      <c r="CF9" s="135"/>
      <c r="CG9" s="135"/>
      <c r="CH9" s="135"/>
      <c r="CI9" s="135"/>
      <c r="CJ9" s="135"/>
      <c r="CK9" s="135"/>
      <c r="CL9" s="135"/>
      <c r="CM9" s="135"/>
      <c r="CN9" s="135"/>
      <c r="CO9" s="135"/>
      <c r="CP9" s="135"/>
      <c r="CQ9" s="135"/>
      <c r="CR9" s="135"/>
      <c r="CS9" s="135"/>
      <c r="CT9" s="135"/>
      <c r="CU9" s="135"/>
      <c r="CV9" s="135"/>
      <c r="CW9" s="135"/>
      <c r="CX9" s="135"/>
      <c r="CY9" s="135"/>
      <c r="CZ9" s="135"/>
      <c r="DA9" s="135"/>
      <c r="DB9" s="135"/>
      <c r="DC9" s="135"/>
      <c r="DD9" s="135"/>
      <c r="DE9" s="135"/>
      <c r="DF9" s="135"/>
      <c r="DG9" s="135"/>
      <c r="DH9" s="135"/>
      <c r="DI9" s="135"/>
      <c r="DJ9" s="135"/>
      <c r="DK9" s="135"/>
      <c r="DL9" s="135"/>
      <c r="DM9" s="135"/>
      <c r="DN9" s="135"/>
      <c r="DO9" s="135"/>
      <c r="DP9" s="135"/>
      <c r="DQ9" s="135"/>
      <c r="DR9" s="135"/>
      <c r="DS9" s="135"/>
      <c r="DT9" s="135"/>
      <c r="DU9" s="135"/>
      <c r="DV9" s="135"/>
      <c r="DW9" s="135"/>
      <c r="DX9" s="135"/>
      <c r="DY9" s="135"/>
      <c r="DZ9" s="135"/>
    </row>
    <row r="10" customHeight="1" spans="1:130">
      <c r="A10" s="135"/>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row>
    <row r="11" customHeight="1" spans="1:130">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row>
    <row r="12" customHeight="1" spans="1:130">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row>
    <row r="13" customHeight="1" spans="1:130">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row>
    <row r="14" customHeight="1" spans="1:130">
      <c r="A14" s="135"/>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c r="BI14" s="135"/>
      <c r="BJ14" s="135"/>
      <c r="BK14" s="135"/>
      <c r="BL14" s="135"/>
      <c r="BM14" s="135"/>
      <c r="BN14" s="135"/>
      <c r="BO14" s="135"/>
      <c r="BP14" s="135"/>
      <c r="BQ14" s="135"/>
      <c r="BR14" s="135"/>
      <c r="BS14" s="135"/>
      <c r="BT14" s="135"/>
      <c r="BU14" s="135"/>
      <c r="BV14" s="135"/>
      <c r="BW14" s="135"/>
      <c r="BX14" s="135"/>
      <c r="BY14" s="135"/>
      <c r="BZ14" s="135"/>
      <c r="CA14" s="135"/>
      <c r="CB14" s="135"/>
      <c r="CC14" s="135"/>
      <c r="CD14" s="135"/>
      <c r="CE14" s="135"/>
      <c r="CF14" s="135"/>
      <c r="CG14" s="135"/>
      <c r="CH14" s="135"/>
      <c r="CI14" s="135"/>
      <c r="CJ14" s="135"/>
      <c r="CK14" s="135"/>
      <c r="CL14" s="135"/>
      <c r="CM14" s="135"/>
      <c r="CN14" s="135"/>
      <c r="CO14" s="135"/>
      <c r="CP14" s="135"/>
      <c r="CQ14" s="135"/>
      <c r="CR14" s="135"/>
      <c r="CS14" s="135"/>
      <c r="CT14" s="135"/>
      <c r="CU14" s="135"/>
      <c r="CV14" s="135"/>
      <c r="CW14" s="135"/>
      <c r="CX14" s="135"/>
      <c r="CY14" s="135"/>
      <c r="CZ14" s="135"/>
      <c r="DA14" s="135"/>
      <c r="DB14" s="135"/>
      <c r="DC14" s="135"/>
      <c r="DD14" s="135"/>
      <c r="DE14" s="135"/>
      <c r="DF14" s="135"/>
      <c r="DG14" s="135"/>
      <c r="DH14" s="135"/>
      <c r="DI14" s="135"/>
      <c r="DJ14" s="135"/>
      <c r="DK14" s="135"/>
      <c r="DL14" s="135"/>
      <c r="DM14" s="135"/>
      <c r="DN14" s="135"/>
      <c r="DO14" s="135"/>
      <c r="DP14" s="135"/>
      <c r="DQ14" s="135"/>
      <c r="DR14" s="135"/>
      <c r="DS14" s="135"/>
      <c r="DT14" s="135"/>
      <c r="DU14" s="135"/>
      <c r="DV14" s="135"/>
      <c r="DW14" s="135"/>
      <c r="DX14" s="135"/>
      <c r="DY14" s="135"/>
      <c r="DZ14" s="135"/>
    </row>
    <row r="15" customHeight="1" spans="1:130">
      <c r="A15" s="135"/>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c r="CW15" s="135"/>
      <c r="CX15" s="135"/>
      <c r="CY15" s="135"/>
      <c r="CZ15" s="135"/>
      <c r="DA15" s="135"/>
      <c r="DB15" s="135"/>
      <c r="DC15" s="135"/>
      <c r="DD15" s="135"/>
      <c r="DE15" s="135"/>
      <c r="DF15" s="135"/>
      <c r="DG15" s="135"/>
      <c r="DH15" s="135"/>
      <c r="DI15" s="135"/>
      <c r="DJ15" s="135"/>
      <c r="DK15" s="135"/>
      <c r="DL15" s="135"/>
      <c r="DM15" s="135"/>
      <c r="DN15" s="135"/>
      <c r="DO15" s="135"/>
      <c r="DP15" s="135"/>
      <c r="DQ15" s="135"/>
      <c r="DR15" s="135"/>
      <c r="DS15" s="135"/>
      <c r="DT15" s="135"/>
      <c r="DU15" s="135"/>
      <c r="DV15" s="135"/>
      <c r="DW15" s="135"/>
      <c r="DX15" s="135"/>
      <c r="DY15" s="135"/>
      <c r="DZ15" s="135"/>
    </row>
    <row r="16" customHeight="1" spans="1:130">
      <c r="A16" s="135"/>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c r="BI16" s="135"/>
      <c r="BJ16" s="135"/>
      <c r="BK16" s="135"/>
      <c r="BL16" s="135"/>
      <c r="BM16" s="135"/>
      <c r="BN16" s="135"/>
      <c r="BO16" s="135"/>
      <c r="BP16" s="135"/>
      <c r="BQ16" s="135"/>
      <c r="BR16" s="135"/>
      <c r="BS16" s="135"/>
      <c r="BT16" s="135"/>
      <c r="BU16" s="135"/>
      <c r="BV16" s="135"/>
      <c r="BW16" s="135"/>
      <c r="BX16" s="135"/>
      <c r="BY16" s="135"/>
      <c r="BZ16" s="135"/>
      <c r="CA16" s="135"/>
      <c r="CB16" s="135"/>
      <c r="CC16" s="135"/>
      <c r="CD16" s="135"/>
      <c r="CE16" s="135"/>
      <c r="CF16" s="135"/>
      <c r="CG16" s="135"/>
      <c r="CH16" s="135"/>
      <c r="CI16" s="135"/>
      <c r="CJ16" s="135"/>
      <c r="CK16" s="135"/>
      <c r="CL16" s="135"/>
      <c r="CM16" s="135"/>
      <c r="CN16" s="135"/>
      <c r="CO16" s="135"/>
      <c r="CP16" s="135"/>
      <c r="CQ16" s="135"/>
      <c r="CR16" s="135"/>
      <c r="CS16" s="135"/>
      <c r="CT16" s="135"/>
      <c r="CU16" s="135"/>
      <c r="CV16" s="135"/>
      <c r="CW16" s="135"/>
      <c r="CX16" s="135"/>
      <c r="CY16" s="135"/>
      <c r="CZ16" s="135"/>
      <c r="DA16" s="135"/>
      <c r="DB16" s="135"/>
      <c r="DC16" s="135"/>
      <c r="DD16" s="135"/>
      <c r="DE16" s="135"/>
      <c r="DF16" s="135"/>
      <c r="DG16" s="135"/>
      <c r="DH16" s="135"/>
      <c r="DI16" s="135"/>
      <c r="DJ16" s="135"/>
      <c r="DK16" s="135"/>
      <c r="DL16" s="135"/>
      <c r="DM16" s="135"/>
      <c r="DN16" s="135"/>
      <c r="DO16" s="135"/>
      <c r="DP16" s="135"/>
      <c r="DQ16" s="135"/>
      <c r="DR16" s="135"/>
      <c r="DS16" s="135"/>
      <c r="DT16" s="135"/>
      <c r="DU16" s="135"/>
      <c r="DV16" s="135"/>
      <c r="DW16" s="135"/>
      <c r="DX16" s="135"/>
      <c r="DY16" s="135"/>
      <c r="DZ16" s="135"/>
    </row>
    <row r="17" customHeight="1" spans="1:130">
      <c r="A17" s="135"/>
      <c r="B17" s="135"/>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c r="BI17" s="135"/>
      <c r="BJ17" s="135"/>
      <c r="BK17" s="135"/>
      <c r="BL17" s="135"/>
      <c r="BM17" s="135"/>
      <c r="BN17" s="135"/>
      <c r="BO17" s="135"/>
      <c r="BP17" s="135"/>
      <c r="BQ17" s="135"/>
      <c r="BR17" s="135"/>
      <c r="BS17" s="135"/>
      <c r="BT17" s="135"/>
      <c r="BU17" s="135"/>
      <c r="BV17" s="135"/>
      <c r="BW17" s="135"/>
      <c r="BX17" s="135"/>
      <c r="BY17" s="135"/>
      <c r="BZ17" s="135"/>
      <c r="CA17" s="135"/>
      <c r="CB17" s="135"/>
      <c r="CC17" s="135"/>
      <c r="CD17" s="135"/>
      <c r="CE17" s="135"/>
      <c r="CF17" s="135"/>
      <c r="CG17" s="135"/>
      <c r="CH17" s="135"/>
      <c r="CI17" s="135"/>
      <c r="CJ17" s="135"/>
      <c r="CK17" s="135"/>
      <c r="CL17" s="135"/>
      <c r="CM17" s="135"/>
      <c r="CN17" s="135"/>
      <c r="CO17" s="135"/>
      <c r="CP17" s="135"/>
      <c r="CQ17" s="135"/>
      <c r="CR17" s="135"/>
      <c r="CS17" s="135"/>
      <c r="CT17" s="135"/>
      <c r="CU17" s="135"/>
      <c r="CV17" s="135"/>
      <c r="CW17" s="135"/>
      <c r="CX17" s="135"/>
      <c r="CY17" s="135"/>
      <c r="CZ17" s="135"/>
      <c r="DA17" s="135"/>
      <c r="DB17" s="135"/>
      <c r="DC17" s="135"/>
      <c r="DD17" s="135"/>
      <c r="DE17" s="135"/>
      <c r="DF17" s="135"/>
      <c r="DG17" s="135"/>
      <c r="DH17" s="135"/>
      <c r="DI17" s="135"/>
      <c r="DJ17" s="135"/>
      <c r="DK17" s="135"/>
      <c r="DL17" s="135"/>
      <c r="DM17" s="135"/>
      <c r="DN17" s="135"/>
      <c r="DO17" s="135"/>
      <c r="DP17" s="135"/>
      <c r="DQ17" s="135"/>
      <c r="DR17" s="135"/>
      <c r="DS17" s="135"/>
      <c r="DT17" s="135"/>
      <c r="DU17" s="135"/>
      <c r="DV17" s="135"/>
      <c r="DW17" s="135"/>
      <c r="DX17" s="135"/>
      <c r="DY17" s="135"/>
      <c r="DZ17" s="135"/>
    </row>
    <row r="18" customHeight="1" spans="1:130">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35"/>
      <c r="BZ18" s="135"/>
      <c r="CA18" s="135"/>
      <c r="CB18" s="135"/>
      <c r="CC18" s="135"/>
      <c r="CD18" s="135"/>
      <c r="CE18" s="135"/>
      <c r="CF18" s="135"/>
      <c r="CG18" s="135"/>
      <c r="CH18" s="135"/>
      <c r="CI18" s="135"/>
      <c r="CJ18" s="135"/>
      <c r="CK18" s="135"/>
      <c r="CL18" s="135"/>
      <c r="CM18" s="135"/>
      <c r="CN18" s="135"/>
      <c r="CO18" s="135"/>
      <c r="CP18" s="135"/>
      <c r="CQ18" s="135"/>
      <c r="CR18" s="135"/>
      <c r="CS18" s="135"/>
      <c r="CT18" s="135"/>
      <c r="CU18" s="135"/>
      <c r="CV18" s="135"/>
      <c r="CW18" s="135"/>
      <c r="CX18" s="135"/>
      <c r="CY18" s="135"/>
      <c r="CZ18" s="135"/>
      <c r="DA18" s="135"/>
      <c r="DB18" s="135"/>
      <c r="DC18" s="135"/>
      <c r="DD18" s="135"/>
      <c r="DE18" s="135"/>
      <c r="DF18" s="135"/>
      <c r="DG18" s="135"/>
      <c r="DH18" s="135"/>
      <c r="DI18" s="135"/>
      <c r="DJ18" s="135"/>
      <c r="DK18" s="135"/>
      <c r="DL18" s="135"/>
      <c r="DM18" s="135"/>
      <c r="DN18" s="135"/>
      <c r="DO18" s="135"/>
      <c r="DP18" s="135"/>
      <c r="DQ18" s="135"/>
      <c r="DR18" s="135"/>
      <c r="DS18" s="135"/>
      <c r="DT18" s="135"/>
      <c r="DU18" s="135"/>
      <c r="DV18" s="135"/>
      <c r="DW18" s="135"/>
      <c r="DX18" s="135"/>
      <c r="DY18" s="135"/>
      <c r="DZ18" s="135"/>
    </row>
    <row r="19" customHeight="1" spans="1:130">
      <c r="A19" s="135"/>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5"/>
      <c r="BJ19" s="135"/>
      <c r="BK19" s="135"/>
      <c r="BL19" s="135"/>
      <c r="BM19" s="135"/>
      <c r="BN19" s="135"/>
      <c r="BO19" s="135"/>
      <c r="BP19" s="135"/>
      <c r="BQ19" s="135"/>
      <c r="BR19" s="135"/>
      <c r="BS19" s="135"/>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c r="DH19" s="135"/>
      <c r="DI19" s="135"/>
      <c r="DJ19" s="135"/>
      <c r="DK19" s="135"/>
      <c r="DL19" s="135"/>
      <c r="DM19" s="135"/>
      <c r="DN19" s="135"/>
      <c r="DO19" s="135"/>
      <c r="DP19" s="135"/>
      <c r="DQ19" s="135"/>
      <c r="DR19" s="135"/>
      <c r="DS19" s="135"/>
      <c r="DT19" s="135"/>
      <c r="DU19" s="135"/>
      <c r="DV19" s="135"/>
      <c r="DW19" s="135"/>
      <c r="DX19" s="135"/>
      <c r="DY19" s="135"/>
      <c r="DZ19" s="135"/>
    </row>
    <row r="20" customHeight="1" spans="1:130">
      <c r="A20" s="153"/>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34"/>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c r="BH20" s="153"/>
      <c r="BI20" s="153"/>
      <c r="BJ20" s="153"/>
      <c r="BK20" s="153"/>
      <c r="BL20" s="153"/>
      <c r="BM20" s="153"/>
      <c r="BN20" s="153"/>
      <c r="BO20" s="153"/>
      <c r="BP20" s="153"/>
      <c r="BQ20" s="153"/>
      <c r="BR20" s="153"/>
      <c r="BS20" s="153"/>
      <c r="BT20" s="153"/>
      <c r="BU20" s="153"/>
      <c r="BV20" s="153"/>
      <c r="BW20" s="153"/>
      <c r="BX20" s="153"/>
      <c r="BY20" s="153"/>
      <c r="BZ20" s="153"/>
      <c r="CA20" s="153"/>
      <c r="CB20" s="153"/>
      <c r="CC20" s="153"/>
      <c r="CD20" s="153"/>
      <c r="CE20" s="153"/>
      <c r="CF20" s="153"/>
      <c r="CG20" s="153"/>
      <c r="CH20" s="153"/>
      <c r="CI20" s="153"/>
      <c r="CJ20" s="153"/>
      <c r="CK20" s="153"/>
      <c r="CL20" s="153"/>
      <c r="CM20" s="153"/>
      <c r="CN20" s="153"/>
      <c r="CO20" s="153"/>
      <c r="CP20" s="153"/>
      <c r="CQ20" s="153"/>
      <c r="CR20" s="153"/>
      <c r="CS20" s="153"/>
      <c r="CT20" s="153"/>
      <c r="CU20" s="153"/>
      <c r="CV20" s="153"/>
      <c r="CW20" s="153"/>
      <c r="CX20" s="153"/>
      <c r="CY20" s="153"/>
      <c r="CZ20" s="153"/>
      <c r="DA20" s="153"/>
      <c r="DB20" s="153"/>
      <c r="DC20" s="153"/>
      <c r="DD20" s="153"/>
      <c r="DE20" s="153"/>
      <c r="DF20" s="153"/>
      <c r="DG20" s="153"/>
      <c r="DH20" s="153"/>
      <c r="DI20" s="153"/>
      <c r="DJ20" s="153"/>
      <c r="DK20" s="153"/>
      <c r="DL20" s="153"/>
      <c r="DM20" s="153"/>
      <c r="DN20" s="153"/>
      <c r="DO20" s="153"/>
      <c r="DP20" s="153"/>
      <c r="DQ20" s="153"/>
      <c r="DR20" s="153"/>
      <c r="DS20" s="153"/>
      <c r="DT20" s="153"/>
      <c r="DU20" s="153"/>
      <c r="DV20" s="153"/>
      <c r="DW20" s="153"/>
      <c r="DX20" s="153"/>
      <c r="DY20" s="153"/>
      <c r="DZ20" s="153"/>
    </row>
    <row r="21" customHeight="1" spans="1:130">
      <c r="A21" s="153"/>
      <c r="B21" s="153"/>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34"/>
      <c r="AA21" s="134"/>
      <c r="AB21" s="153"/>
      <c r="AC21" s="153"/>
      <c r="AD21" s="153"/>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c r="BH21" s="153"/>
      <c r="BI21" s="153"/>
      <c r="BJ21" s="153"/>
      <c r="BK21" s="153"/>
      <c r="BL21" s="153"/>
      <c r="BM21" s="153"/>
      <c r="BN21" s="153"/>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153"/>
      <c r="CM21" s="153"/>
      <c r="CN21" s="153"/>
      <c r="CO21" s="153"/>
      <c r="CP21" s="153"/>
      <c r="CQ21" s="153"/>
      <c r="CR21" s="153"/>
      <c r="CS21" s="153"/>
      <c r="CT21" s="153"/>
      <c r="CU21" s="153"/>
      <c r="CV21" s="153"/>
      <c r="CW21" s="153"/>
      <c r="CX21" s="153"/>
      <c r="CY21" s="153"/>
      <c r="CZ21" s="153"/>
      <c r="DA21" s="153"/>
      <c r="DB21" s="153"/>
      <c r="DC21" s="153"/>
      <c r="DD21" s="153"/>
      <c r="DE21" s="153"/>
      <c r="DF21" s="153"/>
      <c r="DG21" s="153"/>
      <c r="DH21" s="153"/>
      <c r="DI21" s="153"/>
      <c r="DJ21" s="153"/>
      <c r="DK21" s="153"/>
      <c r="DL21" s="153"/>
      <c r="DM21" s="153"/>
      <c r="DN21" s="153"/>
      <c r="DO21" s="153"/>
      <c r="DP21" s="153"/>
      <c r="DQ21" s="153"/>
      <c r="DR21" s="153"/>
      <c r="DS21" s="153"/>
      <c r="DT21" s="153"/>
      <c r="DU21" s="153"/>
      <c r="DV21" s="153"/>
      <c r="DW21" s="153"/>
      <c r="DX21" s="153"/>
      <c r="DY21" s="153"/>
      <c r="DZ21" s="153"/>
    </row>
    <row r="22" customHeight="1" spans="1:130">
      <c r="A22" s="153"/>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34"/>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3"/>
      <c r="BI22" s="153"/>
      <c r="BJ22" s="153"/>
      <c r="BK22" s="153"/>
      <c r="BL22" s="153"/>
      <c r="BM22" s="153"/>
      <c r="BN22" s="153"/>
      <c r="BO22" s="153"/>
      <c r="BP22" s="153"/>
      <c r="BQ22" s="153"/>
      <c r="BR22" s="153"/>
      <c r="BS22" s="153"/>
      <c r="BT22" s="153"/>
      <c r="BU22" s="153"/>
      <c r="BV22" s="153"/>
      <c r="BW22" s="153"/>
      <c r="BX22" s="153"/>
      <c r="BY22" s="153"/>
      <c r="BZ22" s="153"/>
      <c r="CA22" s="153"/>
      <c r="CB22" s="153"/>
      <c r="CC22" s="153"/>
      <c r="CD22" s="153"/>
      <c r="CE22" s="153"/>
      <c r="CF22" s="153"/>
      <c r="CG22" s="153"/>
      <c r="CH22" s="153"/>
      <c r="CI22" s="153"/>
      <c r="CJ22" s="153"/>
      <c r="CK22" s="153"/>
      <c r="CL22" s="153"/>
      <c r="CM22" s="153"/>
      <c r="CN22" s="153"/>
      <c r="CO22" s="153"/>
      <c r="CP22" s="153"/>
      <c r="CQ22" s="153"/>
      <c r="CR22" s="153"/>
      <c r="CS22" s="153"/>
      <c r="CT22" s="153"/>
      <c r="CU22" s="153"/>
      <c r="CV22" s="153"/>
      <c r="CW22" s="153"/>
      <c r="CX22" s="153"/>
      <c r="CY22" s="153"/>
      <c r="CZ22" s="153"/>
      <c r="DA22" s="153"/>
      <c r="DB22" s="153"/>
      <c r="DC22" s="153"/>
      <c r="DD22" s="153"/>
      <c r="DE22" s="153"/>
      <c r="DF22" s="153"/>
      <c r="DG22" s="153"/>
      <c r="DH22" s="153"/>
      <c r="DI22" s="153"/>
      <c r="DJ22" s="153"/>
      <c r="DK22" s="153"/>
      <c r="DL22" s="153"/>
      <c r="DM22" s="153"/>
      <c r="DN22" s="153"/>
      <c r="DO22" s="153"/>
      <c r="DP22" s="153"/>
      <c r="DQ22" s="153"/>
      <c r="DR22" s="153"/>
      <c r="DS22" s="153"/>
      <c r="DT22" s="153"/>
      <c r="DU22" s="153"/>
      <c r="DV22" s="153"/>
      <c r="DW22" s="153"/>
      <c r="DX22" s="153"/>
      <c r="DY22" s="153"/>
      <c r="DZ22" s="153"/>
    </row>
  </sheetData>
  <sheetProtection formatCells="0" formatColumns="0" formatRows="0"/>
  <mergeCells count="27">
    <mergeCell ref="A4:E4"/>
    <mergeCell ref="A5:C5"/>
    <mergeCell ref="D5:D6"/>
    <mergeCell ref="E5:E6"/>
    <mergeCell ref="F4: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s>
  <printOptions horizontalCentered="1"/>
  <pageMargins left="0.196850393700787" right="0.196850393700787" top="0.669291338582677" bottom="0.669291338582677" header="0.393700787401575" footer="0.31496062992126"/>
  <pageSetup paperSize="9" scale="45" fitToHeight="100"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D38"/>
  <sheetViews>
    <sheetView showGridLines="0" showZeros="0" workbookViewId="0">
      <selection activeCell="H34" sqref="H34"/>
    </sheetView>
  </sheetViews>
  <sheetFormatPr defaultColWidth="9.04761904761905" defaultRowHeight="14.25" customHeight="1"/>
  <cols>
    <col min="1" max="1" width="5" style="133" customWidth="1"/>
    <col min="2" max="3" width="4.14285714285714" style="133" customWidth="1"/>
    <col min="4" max="4" width="11" style="133" customWidth="1"/>
    <col min="5" max="5" width="38.4285714285714" style="133" customWidth="1"/>
    <col min="6" max="7" width="14.4285714285714" style="133" customWidth="1"/>
    <col min="8" max="20" width="11.8571428571429" style="133" customWidth="1"/>
    <col min="21" max="21" width="14.4285714285714" style="133" customWidth="1"/>
    <col min="22" max="32" width="11.8571428571429" style="133" customWidth="1"/>
    <col min="33" max="134" width="7.71428571428571" style="133" customWidth="1"/>
    <col min="135" max="176" width="7.85714285714286" style="133" customWidth="1"/>
    <col min="177" max="16384" width="7.85714285714286" style="133"/>
  </cols>
  <sheetData>
    <row r="1" customHeight="1" spans="1:134">
      <c r="A1" s="154"/>
      <c r="B1" s="155"/>
      <c r="C1" s="155"/>
      <c r="D1" s="155"/>
      <c r="E1" s="155"/>
      <c r="F1" s="155"/>
      <c r="G1" s="155"/>
      <c r="H1" s="155"/>
      <c r="I1" s="155"/>
      <c r="J1" s="178"/>
      <c r="L1" s="155"/>
      <c r="M1" s="155"/>
      <c r="N1" s="155"/>
      <c r="O1" s="155"/>
      <c r="P1" s="155"/>
      <c r="Q1" s="155"/>
      <c r="R1" s="155"/>
      <c r="S1" s="155"/>
      <c r="T1" s="155"/>
      <c r="U1" s="155"/>
      <c r="V1" s="155"/>
      <c r="W1" s="155"/>
      <c r="X1" s="155"/>
      <c r="Y1" s="155"/>
      <c r="Z1" s="155"/>
      <c r="AA1" s="155"/>
      <c r="AB1" s="155"/>
      <c r="AC1" s="155"/>
      <c r="AD1" s="155"/>
      <c r="AE1" s="155"/>
      <c r="AF1" s="156" t="s">
        <v>414</v>
      </c>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c r="BR1" s="155"/>
      <c r="BS1" s="155"/>
      <c r="BT1" s="155"/>
      <c r="BU1" s="155"/>
      <c r="BV1" s="155"/>
      <c r="BW1" s="155"/>
      <c r="BX1" s="155"/>
      <c r="BY1" s="155"/>
      <c r="BZ1" s="155"/>
      <c r="CA1" s="155"/>
      <c r="CB1" s="155"/>
      <c r="CC1" s="155"/>
      <c r="CD1" s="155"/>
      <c r="CE1" s="155"/>
      <c r="CF1" s="155"/>
      <c r="CG1" s="155"/>
      <c r="CH1" s="155"/>
      <c r="CI1" s="155"/>
      <c r="CJ1" s="155"/>
      <c r="CK1" s="155"/>
      <c r="CL1" s="155"/>
      <c r="CM1" s="155"/>
      <c r="CN1" s="155"/>
      <c r="CO1" s="155"/>
      <c r="CP1" s="155"/>
      <c r="CQ1" s="155"/>
      <c r="CR1" s="155"/>
      <c r="CS1" s="155"/>
      <c r="CT1" s="155"/>
      <c r="CU1" s="155"/>
      <c r="CV1" s="155"/>
      <c r="CW1" s="155"/>
      <c r="CX1" s="155"/>
      <c r="CY1" s="155"/>
      <c r="CZ1" s="155"/>
      <c r="DA1" s="155"/>
      <c r="DB1" s="155"/>
      <c r="DC1" s="155"/>
      <c r="DD1" s="155"/>
      <c r="DE1" s="155"/>
      <c r="DF1" s="155"/>
      <c r="DG1" s="155"/>
      <c r="DH1" s="155"/>
      <c r="DI1" s="155"/>
      <c r="DJ1" s="155"/>
      <c r="DK1" s="155"/>
      <c r="DL1" s="155"/>
      <c r="DM1" s="155"/>
      <c r="DN1" s="155"/>
      <c r="DO1" s="155"/>
      <c r="DP1" s="155"/>
      <c r="DQ1" s="155"/>
      <c r="DR1" s="155"/>
      <c r="DS1" s="155"/>
      <c r="DT1" s="155"/>
      <c r="DU1" s="155"/>
      <c r="DV1" s="155"/>
      <c r="DW1" s="155"/>
      <c r="DX1" s="155"/>
      <c r="DY1" s="155"/>
      <c r="DZ1" s="155"/>
      <c r="EA1" s="155"/>
      <c r="EB1" s="155"/>
      <c r="EC1" s="155"/>
      <c r="ED1" s="155"/>
    </row>
    <row r="2" s="157" customFormat="1" ht="20.1" customHeight="1" spans="1:91">
      <c r="A2" s="114" t="s">
        <v>341</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81"/>
      <c r="AH2" s="181"/>
      <c r="AI2" s="181"/>
      <c r="AJ2" s="181"/>
      <c r="AK2" s="181"/>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1"/>
      <c r="BQ2" s="181"/>
      <c r="BR2" s="181"/>
      <c r="BS2" s="181"/>
      <c r="BT2" s="181"/>
      <c r="BU2" s="181"/>
      <c r="BV2" s="181"/>
      <c r="BW2" s="181"/>
      <c r="BX2" s="181"/>
      <c r="BY2" s="181"/>
      <c r="BZ2" s="181"/>
      <c r="CA2" s="181"/>
      <c r="CB2" s="181"/>
      <c r="CC2" s="181"/>
      <c r="CD2" s="181"/>
      <c r="CE2" s="181"/>
      <c r="CF2" s="181"/>
      <c r="CG2" s="181"/>
      <c r="CH2" s="181"/>
      <c r="CI2" s="181"/>
      <c r="CJ2" s="181"/>
      <c r="CK2" s="181"/>
      <c r="CL2" s="181"/>
      <c r="CM2" s="181"/>
    </row>
    <row r="3" customHeight="1" spans="1:134">
      <c r="A3" s="155" t="s">
        <v>188</v>
      </c>
      <c r="B3" s="155"/>
      <c r="C3" s="155"/>
      <c r="D3" s="155"/>
      <c r="E3" s="155"/>
      <c r="F3" s="155"/>
      <c r="G3" s="155"/>
      <c r="H3" s="155"/>
      <c r="I3" s="155"/>
      <c r="J3" s="178"/>
      <c r="L3" s="155"/>
      <c r="M3" s="155"/>
      <c r="N3" s="155"/>
      <c r="O3" s="155"/>
      <c r="P3" s="155"/>
      <c r="Q3" s="155"/>
      <c r="R3" s="155"/>
      <c r="S3" s="155"/>
      <c r="T3" s="155"/>
      <c r="U3" s="155"/>
      <c r="V3" s="155"/>
      <c r="W3" s="155"/>
      <c r="X3" s="155"/>
      <c r="Y3" s="155"/>
      <c r="Z3" s="155"/>
      <c r="AA3" s="155"/>
      <c r="AB3" s="155"/>
      <c r="AC3" s="155"/>
      <c r="AD3" s="155"/>
      <c r="AE3" s="155"/>
      <c r="AF3" s="159" t="s">
        <v>5</v>
      </c>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c r="CR3" s="155"/>
      <c r="CS3" s="155"/>
      <c r="CT3" s="155"/>
      <c r="CU3" s="155"/>
      <c r="CV3" s="155"/>
      <c r="CW3" s="155"/>
      <c r="CX3" s="155"/>
      <c r="CY3" s="155"/>
      <c r="CZ3" s="155"/>
      <c r="DA3" s="155"/>
      <c r="DB3" s="155"/>
      <c r="DC3" s="155"/>
      <c r="DD3" s="155"/>
      <c r="DE3" s="155"/>
      <c r="DF3" s="155"/>
      <c r="DG3" s="155"/>
      <c r="DH3" s="155"/>
      <c r="DI3" s="155"/>
      <c r="DJ3" s="155"/>
      <c r="DK3" s="155"/>
      <c r="DL3" s="155"/>
      <c r="DM3" s="155"/>
      <c r="DN3" s="155"/>
      <c r="DO3" s="155"/>
      <c r="DP3" s="155"/>
      <c r="DQ3" s="155"/>
      <c r="DR3" s="155"/>
      <c r="DS3" s="155"/>
      <c r="DT3" s="155"/>
      <c r="DU3" s="155"/>
      <c r="DV3" s="155"/>
      <c r="DW3" s="155"/>
      <c r="DX3" s="155"/>
      <c r="DY3" s="155"/>
      <c r="DZ3" s="155"/>
      <c r="EA3" s="155"/>
      <c r="EB3" s="155"/>
      <c r="EC3" s="155"/>
      <c r="ED3" s="155"/>
    </row>
    <row r="4" customHeight="1" spans="1:134">
      <c r="A4" s="160" t="s">
        <v>135</v>
      </c>
      <c r="B4" s="160"/>
      <c r="C4" s="160"/>
      <c r="D4" s="160"/>
      <c r="E4" s="161"/>
      <c r="F4" s="160" t="s">
        <v>136</v>
      </c>
      <c r="G4" s="171" t="s">
        <v>273</v>
      </c>
      <c r="H4" s="172"/>
      <c r="I4" s="172"/>
      <c r="J4" s="172"/>
      <c r="K4" s="172"/>
      <c r="L4" s="172"/>
      <c r="M4" s="172"/>
      <c r="N4" s="172"/>
      <c r="O4" s="172"/>
      <c r="P4" s="179"/>
      <c r="Q4" s="172"/>
      <c r="R4" s="172"/>
      <c r="S4" s="172"/>
      <c r="T4" s="172"/>
      <c r="U4" s="172" t="s">
        <v>275</v>
      </c>
      <c r="V4" s="172"/>
      <c r="W4" s="172"/>
      <c r="X4" s="172"/>
      <c r="Y4" s="172"/>
      <c r="Z4" s="172"/>
      <c r="AA4" s="172"/>
      <c r="AB4" s="172"/>
      <c r="AC4" s="172"/>
      <c r="AD4" s="172"/>
      <c r="AE4" s="172"/>
      <c r="AF4" s="17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row>
    <row r="5" customHeight="1" spans="1:134">
      <c r="A5" s="160" t="s">
        <v>60</v>
      </c>
      <c r="B5" s="160"/>
      <c r="C5" s="160"/>
      <c r="D5" s="160" t="s">
        <v>61</v>
      </c>
      <c r="E5" s="160" t="s">
        <v>139</v>
      </c>
      <c r="F5" s="160"/>
      <c r="G5" s="161" t="s">
        <v>197</v>
      </c>
      <c r="H5" s="173" t="s">
        <v>415</v>
      </c>
      <c r="I5" s="173" t="s">
        <v>416</v>
      </c>
      <c r="J5" s="173" t="s">
        <v>417</v>
      </c>
      <c r="K5" s="173" t="s">
        <v>418</v>
      </c>
      <c r="L5" s="173" t="s">
        <v>419</v>
      </c>
      <c r="M5" s="173" t="s">
        <v>420</v>
      </c>
      <c r="N5" s="173" t="s">
        <v>421</v>
      </c>
      <c r="O5" s="173" t="s">
        <v>422</v>
      </c>
      <c r="P5" s="173" t="s">
        <v>423</v>
      </c>
      <c r="Q5" s="173" t="s">
        <v>424</v>
      </c>
      <c r="R5" s="173" t="s">
        <v>425</v>
      </c>
      <c r="S5" s="173" t="s">
        <v>426</v>
      </c>
      <c r="T5" s="173" t="s">
        <v>427</v>
      </c>
      <c r="U5" s="173" t="s">
        <v>197</v>
      </c>
      <c r="V5" s="173" t="s">
        <v>428</v>
      </c>
      <c r="W5" s="173" t="s">
        <v>429</v>
      </c>
      <c r="X5" s="173" t="s">
        <v>430</v>
      </c>
      <c r="Y5" s="173" t="s">
        <v>431</v>
      </c>
      <c r="Z5" s="173" t="s">
        <v>432</v>
      </c>
      <c r="AA5" s="173" t="s">
        <v>433</v>
      </c>
      <c r="AB5" s="173" t="s">
        <v>434</v>
      </c>
      <c r="AC5" s="173" t="s">
        <v>435</v>
      </c>
      <c r="AD5" s="173" t="s">
        <v>436</v>
      </c>
      <c r="AE5" s="173" t="s">
        <v>437</v>
      </c>
      <c r="AF5" s="173" t="s">
        <v>438</v>
      </c>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row>
    <row r="6" customHeight="1" spans="1:134">
      <c r="A6" s="174" t="s">
        <v>72</v>
      </c>
      <c r="B6" s="174" t="s">
        <v>73</v>
      </c>
      <c r="C6" s="174" t="s">
        <v>74</v>
      </c>
      <c r="D6" s="160"/>
      <c r="E6" s="160"/>
      <c r="F6" s="162"/>
      <c r="G6" s="166"/>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row>
    <row r="7" s="154" customFormat="1" customHeight="1" spans="1:134">
      <c r="A7" s="176"/>
      <c r="B7" s="176"/>
      <c r="C7" s="176"/>
      <c r="D7" s="176"/>
      <c r="E7" s="176" t="s">
        <v>63</v>
      </c>
      <c r="F7" s="177">
        <f>F8</f>
        <v>6027334.18</v>
      </c>
      <c r="G7" s="177">
        <f t="shared" ref="G7:AF7" si="0">G8</f>
        <v>5991634.18</v>
      </c>
      <c r="H7" s="177">
        <f t="shared" si="0"/>
        <v>2203668</v>
      </c>
      <c r="I7" s="177">
        <f t="shared" si="0"/>
        <v>964488</v>
      </c>
      <c r="J7" s="177">
        <f t="shared" si="0"/>
        <v>110959</v>
      </c>
      <c r="K7" s="177">
        <f t="shared" si="0"/>
        <v>0</v>
      </c>
      <c r="L7" s="177">
        <f t="shared" si="0"/>
        <v>686737.1</v>
      </c>
      <c r="M7" s="177">
        <f t="shared" si="0"/>
        <v>634152.34</v>
      </c>
      <c r="N7" s="177">
        <f t="shared" si="0"/>
        <v>0</v>
      </c>
      <c r="O7" s="177">
        <f t="shared" si="0"/>
        <v>241770.64</v>
      </c>
      <c r="P7" s="177">
        <f t="shared" si="0"/>
        <v>23920</v>
      </c>
      <c r="Q7" s="177">
        <f t="shared" si="0"/>
        <v>37947.69</v>
      </c>
      <c r="R7" s="177">
        <f t="shared" si="0"/>
        <v>749991.41</v>
      </c>
      <c r="S7" s="177">
        <f t="shared" si="0"/>
        <v>0</v>
      </c>
      <c r="T7" s="177">
        <f t="shared" si="0"/>
        <v>338000</v>
      </c>
      <c r="U7" s="177">
        <f t="shared" si="0"/>
        <v>35700</v>
      </c>
      <c r="V7" s="177">
        <f t="shared" si="0"/>
        <v>0</v>
      </c>
      <c r="W7" s="177">
        <f t="shared" si="0"/>
        <v>0</v>
      </c>
      <c r="X7" s="177">
        <f t="shared" si="0"/>
        <v>0</v>
      </c>
      <c r="Y7" s="177">
        <f t="shared" si="0"/>
        <v>0</v>
      </c>
      <c r="Z7" s="177">
        <f t="shared" si="0"/>
        <v>33420</v>
      </c>
      <c r="AA7" s="177">
        <f t="shared" si="0"/>
        <v>0</v>
      </c>
      <c r="AB7" s="177">
        <f t="shared" si="0"/>
        <v>0</v>
      </c>
      <c r="AC7" s="177">
        <f t="shared" si="0"/>
        <v>0</v>
      </c>
      <c r="AD7" s="177">
        <f t="shared" si="0"/>
        <v>2280</v>
      </c>
      <c r="AE7" s="177">
        <f t="shared" si="0"/>
        <v>0</v>
      </c>
      <c r="AF7" s="177">
        <f t="shared" si="0"/>
        <v>0</v>
      </c>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5"/>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row>
    <row r="8" customHeight="1" spans="1:134">
      <c r="A8" s="176"/>
      <c r="B8" s="176"/>
      <c r="C8" s="176"/>
      <c r="D8" s="176" t="s">
        <v>81</v>
      </c>
      <c r="E8" s="176" t="s">
        <v>82</v>
      </c>
      <c r="F8" s="177">
        <f>F9+F16+F23+F30</f>
        <v>6027334.18</v>
      </c>
      <c r="G8" s="177">
        <f t="shared" ref="G8:AF8" si="1">G9+G16+G23+G30</f>
        <v>5991634.18</v>
      </c>
      <c r="H8" s="177">
        <f t="shared" si="1"/>
        <v>2203668</v>
      </c>
      <c r="I8" s="177">
        <f t="shared" si="1"/>
        <v>964488</v>
      </c>
      <c r="J8" s="177">
        <f t="shared" si="1"/>
        <v>110959</v>
      </c>
      <c r="K8" s="177">
        <f t="shared" si="1"/>
        <v>0</v>
      </c>
      <c r="L8" s="177">
        <f t="shared" si="1"/>
        <v>686737.1</v>
      </c>
      <c r="M8" s="177">
        <f t="shared" si="1"/>
        <v>634152.34</v>
      </c>
      <c r="N8" s="177">
        <f t="shared" si="1"/>
        <v>0</v>
      </c>
      <c r="O8" s="177">
        <f t="shared" si="1"/>
        <v>241770.64</v>
      </c>
      <c r="P8" s="177">
        <f t="shared" si="1"/>
        <v>23920</v>
      </c>
      <c r="Q8" s="177">
        <f t="shared" si="1"/>
        <v>37947.69</v>
      </c>
      <c r="R8" s="177">
        <f t="shared" si="1"/>
        <v>749991.41</v>
      </c>
      <c r="S8" s="177">
        <f t="shared" si="1"/>
        <v>0</v>
      </c>
      <c r="T8" s="177">
        <f t="shared" si="1"/>
        <v>338000</v>
      </c>
      <c r="U8" s="177">
        <f t="shared" si="1"/>
        <v>35700</v>
      </c>
      <c r="V8" s="177">
        <f t="shared" si="1"/>
        <v>0</v>
      </c>
      <c r="W8" s="177">
        <f t="shared" si="1"/>
        <v>0</v>
      </c>
      <c r="X8" s="177">
        <f t="shared" si="1"/>
        <v>0</v>
      </c>
      <c r="Y8" s="177">
        <f t="shared" si="1"/>
        <v>0</v>
      </c>
      <c r="Z8" s="177">
        <f t="shared" si="1"/>
        <v>33420</v>
      </c>
      <c r="AA8" s="177">
        <f t="shared" si="1"/>
        <v>0</v>
      </c>
      <c r="AB8" s="177">
        <f t="shared" si="1"/>
        <v>0</v>
      </c>
      <c r="AC8" s="177">
        <f t="shared" si="1"/>
        <v>0</v>
      </c>
      <c r="AD8" s="177">
        <f t="shared" si="1"/>
        <v>2280</v>
      </c>
      <c r="AE8" s="177">
        <f t="shared" si="1"/>
        <v>0</v>
      </c>
      <c r="AF8" s="177">
        <f t="shared" si="1"/>
        <v>0</v>
      </c>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c r="CC8" s="155"/>
      <c r="CD8" s="155"/>
      <c r="CE8" s="155"/>
      <c r="CF8" s="155"/>
      <c r="CG8" s="155"/>
      <c r="CH8" s="155"/>
      <c r="CI8" s="155"/>
      <c r="CJ8" s="155"/>
      <c r="CK8" s="155"/>
      <c r="CL8" s="155"/>
      <c r="CM8" s="155"/>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5"/>
      <c r="DL8" s="155"/>
      <c r="DM8" s="155"/>
      <c r="DN8" s="155"/>
      <c r="DO8" s="155"/>
      <c r="DP8" s="155"/>
      <c r="DQ8" s="155"/>
      <c r="DR8" s="155"/>
      <c r="DS8" s="155"/>
      <c r="DT8" s="155"/>
      <c r="DU8" s="155"/>
      <c r="DV8" s="155"/>
      <c r="DW8" s="155"/>
      <c r="DX8" s="155"/>
      <c r="DY8" s="155"/>
      <c r="DZ8" s="155"/>
      <c r="EA8" s="155"/>
      <c r="EB8" s="155"/>
      <c r="EC8" s="155"/>
      <c r="ED8" s="155"/>
    </row>
    <row r="9" customHeight="1" spans="1:134">
      <c r="A9" s="176"/>
      <c r="B9" s="176"/>
      <c r="C9" s="176"/>
      <c r="D9" s="176" t="s">
        <v>83</v>
      </c>
      <c r="E9" s="176" t="s">
        <v>84</v>
      </c>
      <c r="F9" s="177">
        <v>1963815.59</v>
      </c>
      <c r="G9" s="177">
        <v>1950819.59</v>
      </c>
      <c r="H9" s="177">
        <v>747468</v>
      </c>
      <c r="I9" s="177">
        <v>327564</v>
      </c>
      <c r="J9" s="180">
        <v>43169</v>
      </c>
      <c r="K9" s="177">
        <v>0</v>
      </c>
      <c r="L9" s="177">
        <v>176984</v>
      </c>
      <c r="M9" s="177">
        <v>207229.6</v>
      </c>
      <c r="N9" s="177">
        <v>0</v>
      </c>
      <c r="O9" s="177">
        <v>79006.3</v>
      </c>
      <c r="P9" s="177">
        <v>5980</v>
      </c>
      <c r="Q9" s="177">
        <v>11921.51</v>
      </c>
      <c r="R9" s="177">
        <v>247497.18</v>
      </c>
      <c r="S9" s="177">
        <v>0</v>
      </c>
      <c r="T9" s="177">
        <v>104000</v>
      </c>
      <c r="U9" s="177">
        <v>12996</v>
      </c>
      <c r="V9" s="177">
        <v>0</v>
      </c>
      <c r="W9" s="177">
        <v>0</v>
      </c>
      <c r="X9" s="177">
        <v>0</v>
      </c>
      <c r="Y9" s="177">
        <v>0</v>
      </c>
      <c r="Z9" s="177">
        <v>12396</v>
      </c>
      <c r="AA9" s="177">
        <v>0</v>
      </c>
      <c r="AB9" s="177">
        <v>0</v>
      </c>
      <c r="AC9" s="177">
        <v>0</v>
      </c>
      <c r="AD9" s="177">
        <v>600</v>
      </c>
      <c r="AE9" s="177">
        <v>0</v>
      </c>
      <c r="AF9" s="177">
        <v>0</v>
      </c>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row>
    <row r="10" customHeight="1" spans="1:134">
      <c r="A10" s="176" t="s">
        <v>85</v>
      </c>
      <c r="B10" s="176" t="s">
        <v>86</v>
      </c>
      <c r="C10" s="176" t="s">
        <v>86</v>
      </c>
      <c r="D10" s="176" t="s">
        <v>87</v>
      </c>
      <c r="E10" s="176" t="s">
        <v>88</v>
      </c>
      <c r="F10" s="177">
        <v>207229.6</v>
      </c>
      <c r="G10" s="177">
        <v>207229.6</v>
      </c>
      <c r="H10" s="177">
        <v>0</v>
      </c>
      <c r="I10" s="177">
        <v>0</v>
      </c>
      <c r="J10" s="180">
        <v>0</v>
      </c>
      <c r="K10" s="177">
        <v>0</v>
      </c>
      <c r="L10" s="177">
        <v>0</v>
      </c>
      <c r="M10" s="177">
        <v>207229.6</v>
      </c>
      <c r="N10" s="177">
        <v>0</v>
      </c>
      <c r="O10" s="177">
        <v>0</v>
      </c>
      <c r="P10" s="177">
        <v>0</v>
      </c>
      <c r="Q10" s="177">
        <v>0</v>
      </c>
      <c r="R10" s="177">
        <v>0</v>
      </c>
      <c r="S10" s="177">
        <v>0</v>
      </c>
      <c r="T10" s="177">
        <v>0</v>
      </c>
      <c r="U10" s="177">
        <v>0</v>
      </c>
      <c r="V10" s="177">
        <v>0</v>
      </c>
      <c r="W10" s="177">
        <v>0</v>
      </c>
      <c r="X10" s="177">
        <v>0</v>
      </c>
      <c r="Y10" s="177">
        <v>0</v>
      </c>
      <c r="Z10" s="177">
        <v>0</v>
      </c>
      <c r="AA10" s="177">
        <v>0</v>
      </c>
      <c r="AB10" s="177">
        <v>0</v>
      </c>
      <c r="AC10" s="177">
        <v>0</v>
      </c>
      <c r="AD10" s="177">
        <v>0</v>
      </c>
      <c r="AE10" s="177">
        <v>0</v>
      </c>
      <c r="AF10" s="177">
        <v>0</v>
      </c>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row>
    <row r="11" customHeight="1" spans="1:134">
      <c r="A11" s="176" t="s">
        <v>85</v>
      </c>
      <c r="B11" s="176" t="s">
        <v>89</v>
      </c>
      <c r="C11" s="176" t="s">
        <v>89</v>
      </c>
      <c r="D11" s="176" t="s">
        <v>87</v>
      </c>
      <c r="E11" s="176" t="s">
        <v>90</v>
      </c>
      <c r="F11" s="177">
        <v>10361.51</v>
      </c>
      <c r="G11" s="177">
        <v>10361.51</v>
      </c>
      <c r="H11" s="177">
        <v>0</v>
      </c>
      <c r="I11" s="177">
        <v>0</v>
      </c>
      <c r="J11" s="180">
        <v>0</v>
      </c>
      <c r="K11" s="177">
        <v>0</v>
      </c>
      <c r="L11" s="177">
        <v>0</v>
      </c>
      <c r="M11" s="177">
        <v>0</v>
      </c>
      <c r="N11" s="177">
        <v>0</v>
      </c>
      <c r="O11" s="177">
        <v>0</v>
      </c>
      <c r="P11" s="177">
        <v>0</v>
      </c>
      <c r="Q11" s="177">
        <v>10361.51</v>
      </c>
      <c r="R11" s="177">
        <v>0</v>
      </c>
      <c r="S11" s="177">
        <v>0</v>
      </c>
      <c r="T11" s="177">
        <v>0</v>
      </c>
      <c r="U11" s="177">
        <v>0</v>
      </c>
      <c r="V11" s="177">
        <v>0</v>
      </c>
      <c r="W11" s="177">
        <v>0</v>
      </c>
      <c r="X11" s="177">
        <v>0</v>
      </c>
      <c r="Y11" s="177">
        <v>0</v>
      </c>
      <c r="Z11" s="177">
        <v>0</v>
      </c>
      <c r="AA11" s="177">
        <v>0</v>
      </c>
      <c r="AB11" s="177">
        <v>0</v>
      </c>
      <c r="AC11" s="177">
        <v>0</v>
      </c>
      <c r="AD11" s="177">
        <v>0</v>
      </c>
      <c r="AE11" s="177">
        <v>0</v>
      </c>
      <c r="AF11" s="177">
        <v>0</v>
      </c>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row>
    <row r="12" customHeight="1" spans="1:134">
      <c r="A12" s="176" t="s">
        <v>91</v>
      </c>
      <c r="B12" s="176" t="s">
        <v>92</v>
      </c>
      <c r="C12" s="176" t="s">
        <v>93</v>
      </c>
      <c r="D12" s="176" t="s">
        <v>87</v>
      </c>
      <c r="E12" s="176" t="s">
        <v>94</v>
      </c>
      <c r="F12" s="177">
        <v>80566.3</v>
      </c>
      <c r="G12" s="177">
        <v>80566.3</v>
      </c>
      <c r="H12" s="177">
        <v>0</v>
      </c>
      <c r="I12" s="177">
        <v>0</v>
      </c>
      <c r="J12" s="180">
        <v>0</v>
      </c>
      <c r="K12" s="177">
        <v>0</v>
      </c>
      <c r="L12" s="177">
        <v>0</v>
      </c>
      <c r="M12" s="177">
        <v>0</v>
      </c>
      <c r="N12" s="177">
        <v>0</v>
      </c>
      <c r="O12" s="177">
        <v>79006.3</v>
      </c>
      <c r="P12" s="177">
        <v>0</v>
      </c>
      <c r="Q12" s="177">
        <v>1560</v>
      </c>
      <c r="R12" s="177">
        <v>0</v>
      </c>
      <c r="S12" s="177">
        <v>0</v>
      </c>
      <c r="T12" s="177">
        <v>0</v>
      </c>
      <c r="U12" s="177">
        <v>0</v>
      </c>
      <c r="V12" s="177">
        <v>0</v>
      </c>
      <c r="W12" s="177">
        <v>0</v>
      </c>
      <c r="X12" s="177">
        <v>0</v>
      </c>
      <c r="Y12" s="177">
        <v>0</v>
      </c>
      <c r="Z12" s="177">
        <v>0</v>
      </c>
      <c r="AA12" s="177">
        <v>0</v>
      </c>
      <c r="AB12" s="177">
        <v>0</v>
      </c>
      <c r="AC12" s="177">
        <v>0</v>
      </c>
      <c r="AD12" s="177">
        <v>0</v>
      </c>
      <c r="AE12" s="177">
        <v>0</v>
      </c>
      <c r="AF12" s="177">
        <v>0</v>
      </c>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c r="BY12" s="155"/>
      <c r="BZ12" s="155"/>
      <c r="CA12" s="155"/>
      <c r="CB12" s="155"/>
      <c r="CC12" s="155"/>
      <c r="CD12" s="155"/>
      <c r="CE12" s="155"/>
      <c r="CF12" s="155"/>
      <c r="CG12" s="155"/>
      <c r="CH12" s="155"/>
      <c r="CI12" s="155"/>
      <c r="CJ12" s="155"/>
      <c r="CK12" s="155"/>
      <c r="CL12" s="155"/>
      <c r="CM12" s="155"/>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5"/>
      <c r="DL12" s="155"/>
      <c r="DM12" s="155"/>
      <c r="DN12" s="155"/>
      <c r="DO12" s="155"/>
      <c r="DP12" s="155"/>
      <c r="DQ12" s="155"/>
      <c r="DR12" s="155"/>
      <c r="DS12" s="155"/>
      <c r="DT12" s="155"/>
      <c r="DU12" s="155"/>
      <c r="DV12" s="155"/>
      <c r="DW12" s="155"/>
      <c r="DX12" s="155"/>
      <c r="DY12" s="155"/>
      <c r="DZ12" s="155"/>
      <c r="EA12" s="155"/>
      <c r="EB12" s="155"/>
      <c r="EC12" s="155"/>
      <c r="ED12" s="155"/>
    </row>
    <row r="13" customHeight="1" spans="1:134">
      <c r="A13" s="176" t="s">
        <v>91</v>
      </c>
      <c r="B13" s="176" t="s">
        <v>92</v>
      </c>
      <c r="C13" s="176" t="s">
        <v>95</v>
      </c>
      <c r="D13" s="176" t="s">
        <v>87</v>
      </c>
      <c r="E13" s="176" t="s">
        <v>96</v>
      </c>
      <c r="F13" s="177">
        <v>5980</v>
      </c>
      <c r="G13" s="177">
        <v>5980</v>
      </c>
      <c r="H13" s="177">
        <v>0</v>
      </c>
      <c r="I13" s="177">
        <v>0</v>
      </c>
      <c r="J13" s="180">
        <v>0</v>
      </c>
      <c r="K13" s="177">
        <v>0</v>
      </c>
      <c r="L13" s="177">
        <v>0</v>
      </c>
      <c r="M13" s="177">
        <v>0</v>
      </c>
      <c r="N13" s="177">
        <v>0</v>
      </c>
      <c r="O13" s="177">
        <v>0</v>
      </c>
      <c r="P13" s="177">
        <v>5980</v>
      </c>
      <c r="Q13" s="177">
        <v>0</v>
      </c>
      <c r="R13" s="177">
        <v>0</v>
      </c>
      <c r="S13" s="177">
        <v>0</v>
      </c>
      <c r="T13" s="177">
        <v>0</v>
      </c>
      <c r="U13" s="177">
        <v>0</v>
      </c>
      <c r="V13" s="177">
        <v>0</v>
      </c>
      <c r="W13" s="177">
        <v>0</v>
      </c>
      <c r="X13" s="177">
        <v>0</v>
      </c>
      <c r="Y13" s="177">
        <v>0</v>
      </c>
      <c r="Z13" s="177">
        <v>0</v>
      </c>
      <c r="AA13" s="177">
        <v>0</v>
      </c>
      <c r="AB13" s="177">
        <v>0</v>
      </c>
      <c r="AC13" s="177">
        <v>0</v>
      </c>
      <c r="AD13" s="177">
        <v>0</v>
      </c>
      <c r="AE13" s="177">
        <v>0</v>
      </c>
      <c r="AF13" s="177">
        <v>0</v>
      </c>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155"/>
      <c r="CD13" s="155"/>
      <c r="CE13" s="155"/>
      <c r="CF13" s="155"/>
      <c r="CG13" s="155"/>
      <c r="CH13" s="155"/>
      <c r="CI13" s="155"/>
      <c r="CJ13" s="155"/>
      <c r="CK13" s="155"/>
      <c r="CL13" s="155"/>
      <c r="CM13" s="155"/>
      <c r="CN13" s="155"/>
      <c r="CO13" s="155"/>
      <c r="CP13" s="155"/>
      <c r="CQ13" s="155"/>
      <c r="CR13" s="155"/>
      <c r="CS13" s="155"/>
      <c r="CT13" s="155"/>
      <c r="CU13" s="155"/>
      <c r="CV13" s="155"/>
      <c r="CW13" s="155"/>
      <c r="CX13" s="155"/>
      <c r="CY13" s="155"/>
      <c r="CZ13" s="155"/>
      <c r="DA13" s="155"/>
      <c r="DB13" s="155"/>
      <c r="DC13" s="155"/>
      <c r="DD13" s="155"/>
      <c r="DE13" s="155"/>
      <c r="DF13" s="155"/>
      <c r="DG13" s="155"/>
      <c r="DH13" s="155"/>
      <c r="DI13" s="155"/>
      <c r="DJ13" s="155"/>
      <c r="DK13" s="155"/>
      <c r="DL13" s="155"/>
      <c r="DM13" s="155"/>
      <c r="DN13" s="155"/>
      <c r="DO13" s="155"/>
      <c r="DP13" s="155"/>
      <c r="DQ13" s="155"/>
      <c r="DR13" s="155"/>
      <c r="DS13" s="155"/>
      <c r="DT13" s="155"/>
      <c r="DU13" s="155"/>
      <c r="DV13" s="155"/>
      <c r="DW13" s="155"/>
      <c r="DX13" s="155"/>
      <c r="DY13" s="155"/>
      <c r="DZ13" s="155"/>
      <c r="EA13" s="155"/>
      <c r="EB13" s="155"/>
      <c r="EC13" s="155"/>
      <c r="ED13" s="155"/>
    </row>
    <row r="14" customHeight="1" spans="1:134">
      <c r="A14" s="176" t="s">
        <v>97</v>
      </c>
      <c r="B14" s="176" t="s">
        <v>93</v>
      </c>
      <c r="C14" s="176" t="s">
        <v>93</v>
      </c>
      <c r="D14" s="176" t="s">
        <v>87</v>
      </c>
      <c r="E14" s="176" t="s">
        <v>98</v>
      </c>
      <c r="F14" s="177">
        <v>1412181</v>
      </c>
      <c r="G14" s="177">
        <v>1399185</v>
      </c>
      <c r="H14" s="177">
        <v>747468</v>
      </c>
      <c r="I14" s="177">
        <v>327564</v>
      </c>
      <c r="J14" s="180">
        <v>43169</v>
      </c>
      <c r="K14" s="177">
        <v>0</v>
      </c>
      <c r="L14" s="177">
        <v>176984</v>
      </c>
      <c r="M14" s="177">
        <v>0</v>
      </c>
      <c r="N14" s="177">
        <v>0</v>
      </c>
      <c r="O14" s="177">
        <v>0</v>
      </c>
      <c r="P14" s="177">
        <v>0</v>
      </c>
      <c r="Q14" s="177">
        <v>0</v>
      </c>
      <c r="R14" s="177">
        <v>0</v>
      </c>
      <c r="S14" s="177">
        <v>0</v>
      </c>
      <c r="T14" s="177">
        <v>104000</v>
      </c>
      <c r="U14" s="177">
        <v>12996</v>
      </c>
      <c r="V14" s="177">
        <v>0</v>
      </c>
      <c r="W14" s="177">
        <v>0</v>
      </c>
      <c r="X14" s="177">
        <v>0</v>
      </c>
      <c r="Y14" s="177">
        <v>0</v>
      </c>
      <c r="Z14" s="177">
        <v>12396</v>
      </c>
      <c r="AA14" s="177">
        <v>0</v>
      </c>
      <c r="AB14" s="177">
        <v>0</v>
      </c>
      <c r="AC14" s="177">
        <v>0</v>
      </c>
      <c r="AD14" s="177">
        <v>600</v>
      </c>
      <c r="AE14" s="177">
        <v>0</v>
      </c>
      <c r="AF14" s="177">
        <v>0</v>
      </c>
      <c r="AG14" s="155"/>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c r="CC14" s="155"/>
      <c r="CD14" s="155"/>
      <c r="CE14" s="155"/>
      <c r="CF14" s="155"/>
      <c r="CG14" s="155"/>
      <c r="CH14" s="155"/>
      <c r="CI14" s="155"/>
      <c r="CJ14" s="155"/>
      <c r="CK14" s="155"/>
      <c r="CL14" s="155"/>
      <c r="CM14" s="155"/>
      <c r="CN14" s="155"/>
      <c r="CO14" s="155"/>
      <c r="CP14" s="155"/>
      <c r="CQ14" s="155"/>
      <c r="CR14" s="155"/>
      <c r="CS14" s="155"/>
      <c r="CT14" s="155"/>
      <c r="CU14" s="155"/>
      <c r="CV14" s="155"/>
      <c r="CW14" s="155"/>
      <c r="CX14" s="155"/>
      <c r="CY14" s="155"/>
      <c r="CZ14" s="155"/>
      <c r="DA14" s="155"/>
      <c r="DB14" s="155"/>
      <c r="DC14" s="155"/>
      <c r="DD14" s="155"/>
      <c r="DE14" s="155"/>
      <c r="DF14" s="155"/>
      <c r="DG14" s="155"/>
      <c r="DH14" s="155"/>
      <c r="DI14" s="155"/>
      <c r="DJ14" s="155"/>
      <c r="DK14" s="155"/>
      <c r="DL14" s="155"/>
      <c r="DM14" s="155"/>
      <c r="DN14" s="155"/>
      <c r="DO14" s="155"/>
      <c r="DP14" s="155"/>
      <c r="DQ14" s="155"/>
      <c r="DR14" s="155"/>
      <c r="DS14" s="155"/>
      <c r="DT14" s="155"/>
      <c r="DU14" s="155"/>
      <c r="DV14" s="155"/>
      <c r="DW14" s="155"/>
      <c r="DX14" s="155"/>
      <c r="DY14" s="155"/>
      <c r="DZ14" s="155"/>
      <c r="EA14" s="155"/>
      <c r="EB14" s="155"/>
      <c r="EC14" s="155"/>
      <c r="ED14" s="155"/>
    </row>
    <row r="15" customHeight="1" spans="1:134">
      <c r="A15" s="176" t="s">
        <v>109</v>
      </c>
      <c r="B15" s="176" t="s">
        <v>99</v>
      </c>
      <c r="C15" s="176" t="s">
        <v>93</v>
      </c>
      <c r="D15" s="176" t="s">
        <v>87</v>
      </c>
      <c r="E15" s="176" t="s">
        <v>110</v>
      </c>
      <c r="F15" s="177">
        <v>247497.18</v>
      </c>
      <c r="G15" s="177">
        <v>247497.18</v>
      </c>
      <c r="H15" s="177">
        <v>0</v>
      </c>
      <c r="I15" s="177">
        <v>0</v>
      </c>
      <c r="J15" s="180">
        <v>0</v>
      </c>
      <c r="K15" s="177">
        <v>0</v>
      </c>
      <c r="L15" s="177">
        <v>0</v>
      </c>
      <c r="M15" s="177">
        <v>0</v>
      </c>
      <c r="N15" s="177">
        <v>0</v>
      </c>
      <c r="O15" s="177">
        <v>0</v>
      </c>
      <c r="P15" s="177">
        <v>0</v>
      </c>
      <c r="Q15" s="177">
        <v>0</v>
      </c>
      <c r="R15" s="177">
        <v>247497.18</v>
      </c>
      <c r="S15" s="177">
        <v>0</v>
      </c>
      <c r="T15" s="177">
        <v>0</v>
      </c>
      <c r="U15" s="177">
        <v>0</v>
      </c>
      <c r="V15" s="177">
        <v>0</v>
      </c>
      <c r="W15" s="177">
        <v>0</v>
      </c>
      <c r="X15" s="177">
        <v>0</v>
      </c>
      <c r="Y15" s="177">
        <v>0</v>
      </c>
      <c r="Z15" s="177">
        <v>0</v>
      </c>
      <c r="AA15" s="177">
        <v>0</v>
      </c>
      <c r="AB15" s="177">
        <v>0</v>
      </c>
      <c r="AC15" s="177">
        <v>0</v>
      </c>
      <c r="AD15" s="177">
        <v>0</v>
      </c>
      <c r="AE15" s="177">
        <v>0</v>
      </c>
      <c r="AF15" s="177">
        <v>0</v>
      </c>
      <c r="AG15" s="155"/>
      <c r="AH15" s="155"/>
      <c r="AI15" s="155"/>
      <c r="AJ15" s="155"/>
      <c r="AK15" s="155"/>
      <c r="AL15" s="155"/>
      <c r="AM15" s="155"/>
      <c r="AN15" s="155"/>
      <c r="AO15" s="155"/>
      <c r="AP15" s="155"/>
      <c r="AQ15" s="155"/>
      <c r="AR15" s="155"/>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c r="BY15" s="155"/>
      <c r="BZ15" s="155"/>
      <c r="CA15" s="155"/>
      <c r="CB15" s="155"/>
      <c r="CC15" s="155"/>
      <c r="CD15" s="155"/>
      <c r="CE15" s="155"/>
      <c r="CF15" s="155"/>
      <c r="CG15" s="155"/>
      <c r="CH15" s="155"/>
      <c r="CI15" s="155"/>
      <c r="CJ15" s="155"/>
      <c r="CK15" s="155"/>
      <c r="CL15" s="155"/>
      <c r="CM15" s="155"/>
      <c r="CN15" s="155"/>
      <c r="CO15" s="155"/>
      <c r="CP15" s="155"/>
      <c r="CQ15" s="155"/>
      <c r="CR15" s="155"/>
      <c r="CS15" s="155"/>
      <c r="CT15" s="155"/>
      <c r="CU15" s="155"/>
      <c r="CV15" s="155"/>
      <c r="CW15" s="155"/>
      <c r="CX15" s="155"/>
      <c r="CY15" s="155"/>
      <c r="CZ15" s="155"/>
      <c r="DA15" s="155"/>
      <c r="DB15" s="155"/>
      <c r="DC15" s="155"/>
      <c r="DD15" s="155"/>
      <c r="DE15" s="155"/>
      <c r="DF15" s="155"/>
      <c r="DG15" s="155"/>
      <c r="DH15" s="155"/>
      <c r="DI15" s="155"/>
      <c r="DJ15" s="155"/>
      <c r="DK15" s="155"/>
      <c r="DL15" s="155"/>
      <c r="DM15" s="155"/>
      <c r="DN15" s="155"/>
      <c r="DO15" s="155"/>
      <c r="DP15" s="155"/>
      <c r="DQ15" s="155"/>
      <c r="DR15" s="155"/>
      <c r="DS15" s="155"/>
      <c r="DT15" s="155"/>
      <c r="DU15" s="155"/>
      <c r="DV15" s="155"/>
      <c r="DW15" s="155"/>
      <c r="DX15" s="155"/>
      <c r="DY15" s="155"/>
      <c r="DZ15" s="155"/>
      <c r="EA15" s="155"/>
      <c r="EB15" s="155"/>
      <c r="EC15" s="155"/>
      <c r="ED15" s="155"/>
    </row>
    <row r="16" customHeight="1" spans="1:134">
      <c r="A16" s="176"/>
      <c r="B16" s="176"/>
      <c r="C16" s="176"/>
      <c r="D16" s="176" t="s">
        <v>111</v>
      </c>
      <c r="E16" s="176" t="s">
        <v>112</v>
      </c>
      <c r="F16" s="177">
        <v>2009945.56</v>
      </c>
      <c r="G16" s="177">
        <v>2009225.56</v>
      </c>
      <c r="H16" s="177">
        <v>697908</v>
      </c>
      <c r="I16" s="177">
        <v>527796</v>
      </c>
      <c r="J16" s="180">
        <v>58159</v>
      </c>
      <c r="K16" s="177">
        <v>0</v>
      </c>
      <c r="L16" s="177">
        <v>0</v>
      </c>
      <c r="M16" s="177">
        <v>205418.08</v>
      </c>
      <c r="N16" s="177">
        <v>0</v>
      </c>
      <c r="O16" s="177">
        <v>78315.68</v>
      </c>
      <c r="P16" s="177">
        <v>5980</v>
      </c>
      <c r="Q16" s="177">
        <v>11830.94</v>
      </c>
      <c r="R16" s="177">
        <v>241817.86</v>
      </c>
      <c r="S16" s="177">
        <v>0</v>
      </c>
      <c r="T16" s="177">
        <v>182000</v>
      </c>
      <c r="U16" s="177">
        <v>720</v>
      </c>
      <c r="V16" s="177">
        <v>0</v>
      </c>
      <c r="W16" s="177">
        <v>0</v>
      </c>
      <c r="X16" s="177">
        <v>0</v>
      </c>
      <c r="Y16" s="177">
        <v>0</v>
      </c>
      <c r="Z16" s="177">
        <v>0</v>
      </c>
      <c r="AA16" s="177">
        <v>0</v>
      </c>
      <c r="AB16" s="177">
        <v>0</v>
      </c>
      <c r="AC16" s="177">
        <v>0</v>
      </c>
      <c r="AD16" s="177">
        <v>720</v>
      </c>
      <c r="AE16" s="177">
        <v>0</v>
      </c>
      <c r="AF16" s="177">
        <v>0</v>
      </c>
      <c r="AG16" s="155"/>
      <c r="AH16" s="155"/>
      <c r="AI16" s="155"/>
      <c r="AJ16" s="155"/>
      <c r="AK16" s="155"/>
      <c r="AL16" s="155"/>
      <c r="AM16" s="155"/>
      <c r="AN16" s="155"/>
      <c r="AO16" s="155"/>
      <c r="AP16" s="155"/>
      <c r="AQ16" s="155"/>
      <c r="AR16" s="155"/>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c r="BZ16" s="155"/>
      <c r="CA16" s="155"/>
      <c r="CB16" s="155"/>
      <c r="CC16" s="155"/>
      <c r="CD16" s="155"/>
      <c r="CE16" s="155"/>
      <c r="CF16" s="155"/>
      <c r="CG16" s="155"/>
      <c r="CH16" s="155"/>
      <c r="CI16" s="155"/>
      <c r="CJ16" s="155"/>
      <c r="CK16" s="155"/>
      <c r="CL16" s="155"/>
      <c r="CM16" s="155"/>
      <c r="CN16" s="155"/>
      <c r="CO16" s="155"/>
      <c r="CP16" s="155"/>
      <c r="CQ16" s="155"/>
      <c r="CR16" s="155"/>
      <c r="CS16" s="155"/>
      <c r="CT16" s="155"/>
      <c r="CU16" s="155"/>
      <c r="CV16" s="155"/>
      <c r="CW16" s="155"/>
      <c r="CX16" s="155"/>
      <c r="CY16" s="155"/>
      <c r="CZ16" s="155"/>
      <c r="DA16" s="155"/>
      <c r="DB16" s="155"/>
      <c r="DC16" s="155"/>
      <c r="DD16" s="155"/>
      <c r="DE16" s="155"/>
      <c r="DF16" s="155"/>
      <c r="DG16" s="155"/>
      <c r="DH16" s="155"/>
      <c r="DI16" s="155"/>
      <c r="DJ16" s="155"/>
      <c r="DK16" s="155"/>
      <c r="DL16" s="155"/>
      <c r="DM16" s="155"/>
      <c r="DN16" s="155"/>
      <c r="DO16" s="155"/>
      <c r="DP16" s="155"/>
      <c r="DQ16" s="155"/>
      <c r="DR16" s="155"/>
      <c r="DS16" s="155"/>
      <c r="DT16" s="155"/>
      <c r="DU16" s="155"/>
      <c r="DV16" s="155"/>
      <c r="DW16" s="155"/>
      <c r="DX16" s="155"/>
      <c r="DY16" s="155"/>
      <c r="DZ16" s="155"/>
      <c r="EA16" s="155"/>
      <c r="EB16" s="155"/>
      <c r="EC16" s="155"/>
      <c r="ED16" s="155"/>
    </row>
    <row r="17" customHeight="1" spans="1:134">
      <c r="A17" s="176" t="s">
        <v>85</v>
      </c>
      <c r="B17" s="176" t="s">
        <v>86</v>
      </c>
      <c r="C17" s="176" t="s">
        <v>86</v>
      </c>
      <c r="D17" s="176" t="s">
        <v>113</v>
      </c>
      <c r="E17" s="176" t="s">
        <v>88</v>
      </c>
      <c r="F17" s="177">
        <v>205418.08</v>
      </c>
      <c r="G17" s="177">
        <v>205418.08</v>
      </c>
      <c r="H17" s="177">
        <v>0</v>
      </c>
      <c r="I17" s="177">
        <v>0</v>
      </c>
      <c r="J17" s="180">
        <v>0</v>
      </c>
      <c r="K17" s="177">
        <v>0</v>
      </c>
      <c r="L17" s="177">
        <v>0</v>
      </c>
      <c r="M17" s="177">
        <v>205418.08</v>
      </c>
      <c r="N17" s="177">
        <v>0</v>
      </c>
      <c r="O17" s="177">
        <v>0</v>
      </c>
      <c r="P17" s="177">
        <v>0</v>
      </c>
      <c r="Q17" s="177">
        <v>0</v>
      </c>
      <c r="R17" s="177">
        <v>0</v>
      </c>
      <c r="S17" s="177">
        <v>0</v>
      </c>
      <c r="T17" s="177">
        <v>0</v>
      </c>
      <c r="U17" s="177">
        <v>0</v>
      </c>
      <c r="V17" s="177">
        <v>0</v>
      </c>
      <c r="W17" s="177">
        <v>0</v>
      </c>
      <c r="X17" s="177">
        <v>0</v>
      </c>
      <c r="Y17" s="177">
        <v>0</v>
      </c>
      <c r="Z17" s="177">
        <v>0</v>
      </c>
      <c r="AA17" s="177">
        <v>0</v>
      </c>
      <c r="AB17" s="177">
        <v>0</v>
      </c>
      <c r="AC17" s="177">
        <v>0</v>
      </c>
      <c r="AD17" s="177">
        <v>0</v>
      </c>
      <c r="AE17" s="177">
        <v>0</v>
      </c>
      <c r="AF17" s="177">
        <v>0</v>
      </c>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5"/>
      <c r="BV17" s="155"/>
      <c r="BW17" s="155"/>
      <c r="BX17" s="155"/>
      <c r="BY17" s="155"/>
      <c r="BZ17" s="155"/>
      <c r="CA17" s="155"/>
      <c r="CB17" s="155"/>
      <c r="CC17" s="155"/>
      <c r="CD17" s="155"/>
      <c r="CE17" s="155"/>
      <c r="CF17" s="155"/>
      <c r="CG17" s="155"/>
      <c r="CH17" s="155"/>
      <c r="CI17" s="155"/>
      <c r="CJ17" s="155"/>
      <c r="CK17" s="155"/>
      <c r="CL17" s="155"/>
      <c r="CM17" s="155"/>
      <c r="CN17" s="155"/>
      <c r="CO17" s="155"/>
      <c r="CP17" s="155"/>
      <c r="CQ17" s="155"/>
      <c r="CR17" s="155"/>
      <c r="CS17" s="155"/>
      <c r="CT17" s="155"/>
      <c r="CU17" s="155"/>
      <c r="CV17" s="155"/>
      <c r="CW17" s="155"/>
      <c r="CX17" s="155"/>
      <c r="CY17" s="155"/>
      <c r="CZ17" s="155"/>
      <c r="DA17" s="155"/>
      <c r="DB17" s="155"/>
      <c r="DC17" s="155"/>
      <c r="DD17" s="155"/>
      <c r="DE17" s="155"/>
      <c r="DF17" s="155"/>
      <c r="DG17" s="155"/>
      <c r="DH17" s="155"/>
      <c r="DI17" s="155"/>
      <c r="DJ17" s="155"/>
      <c r="DK17" s="155"/>
      <c r="DL17" s="155"/>
      <c r="DM17" s="155"/>
      <c r="DN17" s="155"/>
      <c r="DO17" s="155"/>
      <c r="DP17" s="155"/>
      <c r="DQ17" s="155"/>
      <c r="DR17" s="155"/>
      <c r="DS17" s="155"/>
      <c r="DT17" s="155"/>
      <c r="DU17" s="155"/>
      <c r="DV17" s="155"/>
      <c r="DW17" s="155"/>
      <c r="DX17" s="155"/>
      <c r="DY17" s="155"/>
      <c r="DZ17" s="155"/>
      <c r="EA17" s="155"/>
      <c r="EB17" s="155"/>
      <c r="EC17" s="155"/>
      <c r="ED17" s="155"/>
    </row>
    <row r="18" customHeight="1" spans="1:134">
      <c r="A18" s="176" t="s">
        <v>85</v>
      </c>
      <c r="B18" s="176" t="s">
        <v>89</v>
      </c>
      <c r="C18" s="176" t="s">
        <v>89</v>
      </c>
      <c r="D18" s="176" t="s">
        <v>113</v>
      </c>
      <c r="E18" s="176" t="s">
        <v>90</v>
      </c>
      <c r="F18" s="177">
        <v>10270.94</v>
      </c>
      <c r="G18" s="177">
        <v>10270.94</v>
      </c>
      <c r="H18" s="177">
        <v>0</v>
      </c>
      <c r="I18" s="177">
        <v>0</v>
      </c>
      <c r="J18" s="180">
        <v>0</v>
      </c>
      <c r="K18" s="177">
        <v>0</v>
      </c>
      <c r="L18" s="177">
        <v>0</v>
      </c>
      <c r="M18" s="177">
        <v>0</v>
      </c>
      <c r="N18" s="177">
        <v>0</v>
      </c>
      <c r="O18" s="177">
        <v>0</v>
      </c>
      <c r="P18" s="177">
        <v>0</v>
      </c>
      <c r="Q18" s="177">
        <v>10270.94</v>
      </c>
      <c r="R18" s="177">
        <v>0</v>
      </c>
      <c r="S18" s="177">
        <v>0</v>
      </c>
      <c r="T18" s="177">
        <v>0</v>
      </c>
      <c r="U18" s="177">
        <v>0</v>
      </c>
      <c r="V18" s="177">
        <v>0</v>
      </c>
      <c r="W18" s="177">
        <v>0</v>
      </c>
      <c r="X18" s="177">
        <v>0</v>
      </c>
      <c r="Y18" s="177">
        <v>0</v>
      </c>
      <c r="Z18" s="177">
        <v>0</v>
      </c>
      <c r="AA18" s="177">
        <v>0</v>
      </c>
      <c r="AB18" s="177">
        <v>0</v>
      </c>
      <c r="AC18" s="177">
        <v>0</v>
      </c>
      <c r="AD18" s="177">
        <v>0</v>
      </c>
      <c r="AE18" s="177">
        <v>0</v>
      </c>
      <c r="AF18" s="177">
        <v>0</v>
      </c>
      <c r="AG18" s="155"/>
      <c r="AH18" s="155"/>
      <c r="AI18" s="155"/>
      <c r="AJ18" s="155"/>
      <c r="AK18" s="155"/>
      <c r="AL18" s="155"/>
      <c r="AM18" s="155"/>
      <c r="AN18" s="155"/>
      <c r="AO18" s="155"/>
      <c r="AP18" s="155"/>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5"/>
      <c r="BO18" s="155"/>
      <c r="BP18" s="155"/>
      <c r="BQ18" s="155"/>
      <c r="BR18" s="155"/>
      <c r="BS18" s="155"/>
      <c r="BT18" s="155"/>
      <c r="BU18" s="155"/>
      <c r="BV18" s="155"/>
      <c r="BW18" s="155"/>
      <c r="BX18" s="155"/>
      <c r="BY18" s="155"/>
      <c r="BZ18" s="155"/>
      <c r="CA18" s="155"/>
      <c r="CB18" s="155"/>
      <c r="CC18" s="155"/>
      <c r="CD18" s="155"/>
      <c r="CE18" s="155"/>
      <c r="CF18" s="155"/>
      <c r="CG18" s="155"/>
      <c r="CH18" s="155"/>
      <c r="CI18" s="155"/>
      <c r="CJ18" s="155"/>
      <c r="CK18" s="155"/>
      <c r="CL18" s="155"/>
      <c r="CM18" s="155"/>
      <c r="CN18" s="155"/>
      <c r="CO18" s="155"/>
      <c r="CP18" s="155"/>
      <c r="CQ18" s="155"/>
      <c r="CR18" s="155"/>
      <c r="CS18" s="155"/>
      <c r="CT18" s="155"/>
      <c r="CU18" s="155"/>
      <c r="CV18" s="155"/>
      <c r="CW18" s="155"/>
      <c r="CX18" s="155"/>
      <c r="CY18" s="155"/>
      <c r="CZ18" s="155"/>
      <c r="DA18" s="155"/>
      <c r="DB18" s="155"/>
      <c r="DC18" s="155"/>
      <c r="DD18" s="155"/>
      <c r="DE18" s="155"/>
      <c r="DF18" s="155"/>
      <c r="DG18" s="155"/>
      <c r="DH18" s="155"/>
      <c r="DI18" s="155"/>
      <c r="DJ18" s="155"/>
      <c r="DK18" s="155"/>
      <c r="DL18" s="155"/>
      <c r="DM18" s="155"/>
      <c r="DN18" s="155"/>
      <c r="DO18" s="155"/>
      <c r="DP18" s="155"/>
      <c r="DQ18" s="155"/>
      <c r="DR18" s="155"/>
      <c r="DS18" s="155"/>
      <c r="DT18" s="155"/>
      <c r="DU18" s="155"/>
      <c r="DV18" s="155"/>
      <c r="DW18" s="155"/>
      <c r="DX18" s="155"/>
      <c r="DY18" s="155"/>
      <c r="DZ18" s="155"/>
      <c r="EA18" s="155"/>
      <c r="EB18" s="155"/>
      <c r="EC18" s="155"/>
      <c r="ED18" s="155"/>
    </row>
    <row r="19" customHeight="1" spans="1:134">
      <c r="A19" s="176" t="s">
        <v>91</v>
      </c>
      <c r="B19" s="176" t="s">
        <v>92</v>
      </c>
      <c r="C19" s="176" t="s">
        <v>95</v>
      </c>
      <c r="D19" s="176" t="s">
        <v>113</v>
      </c>
      <c r="E19" s="176" t="s">
        <v>96</v>
      </c>
      <c r="F19" s="177">
        <v>5980</v>
      </c>
      <c r="G19" s="177">
        <v>5980</v>
      </c>
      <c r="H19" s="177">
        <v>0</v>
      </c>
      <c r="I19" s="177">
        <v>0</v>
      </c>
      <c r="J19" s="180">
        <v>0</v>
      </c>
      <c r="K19" s="177">
        <v>0</v>
      </c>
      <c r="L19" s="177">
        <v>0</v>
      </c>
      <c r="M19" s="177">
        <v>0</v>
      </c>
      <c r="N19" s="177">
        <v>0</v>
      </c>
      <c r="O19" s="177">
        <v>0</v>
      </c>
      <c r="P19" s="177">
        <v>5980</v>
      </c>
      <c r="Q19" s="177">
        <v>0</v>
      </c>
      <c r="R19" s="177">
        <v>0</v>
      </c>
      <c r="S19" s="177">
        <v>0</v>
      </c>
      <c r="T19" s="177">
        <v>0</v>
      </c>
      <c r="U19" s="177">
        <v>0</v>
      </c>
      <c r="V19" s="177">
        <v>0</v>
      </c>
      <c r="W19" s="177">
        <v>0</v>
      </c>
      <c r="X19" s="177">
        <v>0</v>
      </c>
      <c r="Y19" s="177">
        <v>0</v>
      </c>
      <c r="Z19" s="177">
        <v>0</v>
      </c>
      <c r="AA19" s="177">
        <v>0</v>
      </c>
      <c r="AB19" s="177">
        <v>0</v>
      </c>
      <c r="AC19" s="177">
        <v>0</v>
      </c>
      <c r="AD19" s="177">
        <v>0</v>
      </c>
      <c r="AE19" s="177">
        <v>0</v>
      </c>
      <c r="AF19" s="177">
        <v>0</v>
      </c>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c r="BY19" s="155"/>
      <c r="BZ19" s="155"/>
      <c r="CA19" s="155"/>
      <c r="CB19" s="155"/>
      <c r="CC19" s="155"/>
      <c r="CD19" s="155"/>
      <c r="CE19" s="155"/>
      <c r="CF19" s="155"/>
      <c r="CG19" s="155"/>
      <c r="CH19" s="155"/>
      <c r="CI19" s="155"/>
      <c r="CJ19" s="155"/>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55"/>
      <c r="DI19" s="155"/>
      <c r="DJ19" s="155"/>
      <c r="DK19" s="155"/>
      <c r="DL19" s="155"/>
      <c r="DM19" s="155"/>
      <c r="DN19" s="155"/>
      <c r="DO19" s="155"/>
      <c r="DP19" s="155"/>
      <c r="DQ19" s="155"/>
      <c r="DR19" s="155"/>
      <c r="DS19" s="155"/>
      <c r="DT19" s="155"/>
      <c r="DU19" s="155"/>
      <c r="DV19" s="155"/>
      <c r="DW19" s="155"/>
      <c r="DX19" s="155"/>
      <c r="DY19" s="155"/>
      <c r="DZ19" s="155"/>
      <c r="EA19" s="155"/>
      <c r="EB19" s="155"/>
      <c r="EC19" s="155"/>
      <c r="ED19" s="155"/>
    </row>
    <row r="20" customHeight="1" spans="1:134">
      <c r="A20" s="176" t="s">
        <v>91</v>
      </c>
      <c r="B20" s="176" t="s">
        <v>92</v>
      </c>
      <c r="C20" s="176" t="s">
        <v>89</v>
      </c>
      <c r="D20" s="176" t="s">
        <v>113</v>
      </c>
      <c r="E20" s="176" t="s">
        <v>114</v>
      </c>
      <c r="F20" s="177">
        <v>79875.68</v>
      </c>
      <c r="G20" s="177">
        <v>79875.68</v>
      </c>
      <c r="H20" s="177">
        <v>0</v>
      </c>
      <c r="I20" s="177">
        <v>0</v>
      </c>
      <c r="J20" s="180">
        <v>0</v>
      </c>
      <c r="K20" s="177">
        <v>0</v>
      </c>
      <c r="L20" s="177">
        <v>0</v>
      </c>
      <c r="M20" s="177">
        <v>0</v>
      </c>
      <c r="N20" s="177">
        <v>0</v>
      </c>
      <c r="O20" s="177">
        <v>78315.68</v>
      </c>
      <c r="P20" s="177">
        <v>0</v>
      </c>
      <c r="Q20" s="177">
        <v>1560</v>
      </c>
      <c r="R20" s="177">
        <v>0</v>
      </c>
      <c r="S20" s="177">
        <v>0</v>
      </c>
      <c r="T20" s="177">
        <v>0</v>
      </c>
      <c r="U20" s="177">
        <v>0</v>
      </c>
      <c r="V20" s="177">
        <v>0</v>
      </c>
      <c r="W20" s="177">
        <v>0</v>
      </c>
      <c r="X20" s="177">
        <v>0</v>
      </c>
      <c r="Y20" s="177">
        <v>0</v>
      </c>
      <c r="Z20" s="177">
        <v>0</v>
      </c>
      <c r="AA20" s="177">
        <v>0</v>
      </c>
      <c r="AB20" s="177">
        <v>0</v>
      </c>
      <c r="AC20" s="177">
        <v>0</v>
      </c>
      <c r="AD20" s="177">
        <v>0</v>
      </c>
      <c r="AE20" s="177">
        <v>0</v>
      </c>
      <c r="AF20" s="177">
        <v>0</v>
      </c>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c r="BP20" s="155"/>
      <c r="BQ20" s="155"/>
      <c r="BR20" s="155"/>
      <c r="BS20" s="155"/>
      <c r="BT20" s="155"/>
      <c r="BU20" s="155"/>
      <c r="BV20" s="155"/>
      <c r="BW20" s="155"/>
      <c r="BX20" s="155"/>
      <c r="BY20" s="155"/>
      <c r="BZ20" s="155"/>
      <c r="CA20" s="155"/>
      <c r="CB20" s="155"/>
      <c r="CC20" s="155"/>
      <c r="CD20" s="155"/>
      <c r="CE20" s="155"/>
      <c r="CF20" s="155"/>
      <c r="CG20" s="155"/>
      <c r="CH20" s="155"/>
      <c r="CI20" s="155"/>
      <c r="CJ20" s="155"/>
      <c r="CK20" s="155"/>
      <c r="CL20" s="155"/>
      <c r="CM20" s="155"/>
      <c r="CN20" s="155"/>
      <c r="CO20" s="155"/>
      <c r="CP20" s="155"/>
      <c r="CQ20" s="155"/>
      <c r="CR20" s="155"/>
      <c r="CS20" s="155"/>
      <c r="CT20" s="155"/>
      <c r="CU20" s="155"/>
      <c r="CV20" s="155"/>
      <c r="CW20" s="155"/>
      <c r="CX20" s="155"/>
      <c r="CY20" s="155"/>
      <c r="CZ20" s="155"/>
      <c r="DA20" s="155"/>
      <c r="DB20" s="155"/>
      <c r="DC20" s="155"/>
      <c r="DD20" s="155"/>
      <c r="DE20" s="155"/>
      <c r="DF20" s="155"/>
      <c r="DG20" s="155"/>
      <c r="DH20" s="155"/>
      <c r="DI20" s="155"/>
      <c r="DJ20" s="155"/>
      <c r="DK20" s="155"/>
      <c r="DL20" s="155"/>
      <c r="DM20" s="155"/>
      <c r="DN20" s="155"/>
      <c r="DO20" s="155"/>
      <c r="DP20" s="155"/>
      <c r="DQ20" s="155"/>
      <c r="DR20" s="155"/>
      <c r="DS20" s="155"/>
      <c r="DT20" s="155"/>
      <c r="DU20" s="155"/>
      <c r="DV20" s="155"/>
      <c r="DW20" s="155"/>
      <c r="DX20" s="155"/>
      <c r="DY20" s="155"/>
      <c r="DZ20" s="155"/>
      <c r="EA20" s="155"/>
      <c r="EB20" s="155"/>
      <c r="EC20" s="155"/>
      <c r="ED20" s="155"/>
    </row>
    <row r="21" customHeight="1" spans="1:134">
      <c r="A21" s="176" t="s">
        <v>97</v>
      </c>
      <c r="B21" s="176" t="s">
        <v>93</v>
      </c>
      <c r="C21" s="176" t="s">
        <v>115</v>
      </c>
      <c r="D21" s="176" t="s">
        <v>113</v>
      </c>
      <c r="E21" s="176" t="s">
        <v>116</v>
      </c>
      <c r="F21" s="177">
        <v>1466583</v>
      </c>
      <c r="G21" s="177">
        <v>1465863</v>
      </c>
      <c r="H21" s="177">
        <v>697908</v>
      </c>
      <c r="I21" s="177">
        <v>527796</v>
      </c>
      <c r="J21" s="180">
        <v>58159</v>
      </c>
      <c r="K21" s="177">
        <v>0</v>
      </c>
      <c r="L21" s="177">
        <v>0</v>
      </c>
      <c r="M21" s="177">
        <v>0</v>
      </c>
      <c r="N21" s="177">
        <v>0</v>
      </c>
      <c r="O21" s="177">
        <v>0</v>
      </c>
      <c r="P21" s="177">
        <v>0</v>
      </c>
      <c r="Q21" s="177">
        <v>0</v>
      </c>
      <c r="R21" s="177">
        <v>0</v>
      </c>
      <c r="S21" s="177">
        <v>0</v>
      </c>
      <c r="T21" s="177">
        <v>182000</v>
      </c>
      <c r="U21" s="177">
        <v>720</v>
      </c>
      <c r="V21" s="177">
        <v>0</v>
      </c>
      <c r="W21" s="177">
        <v>0</v>
      </c>
      <c r="X21" s="177">
        <v>0</v>
      </c>
      <c r="Y21" s="177">
        <v>0</v>
      </c>
      <c r="Z21" s="177">
        <v>0</v>
      </c>
      <c r="AA21" s="177">
        <v>0</v>
      </c>
      <c r="AB21" s="177">
        <v>0</v>
      </c>
      <c r="AC21" s="177">
        <v>0</v>
      </c>
      <c r="AD21" s="177">
        <v>720</v>
      </c>
      <c r="AE21" s="177">
        <v>0</v>
      </c>
      <c r="AF21" s="177">
        <v>0</v>
      </c>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155"/>
      <c r="DD21" s="155"/>
      <c r="DE21" s="155"/>
      <c r="DF21" s="155"/>
      <c r="DG21" s="155"/>
      <c r="DH21" s="155"/>
      <c r="DI21" s="155"/>
      <c r="DJ21" s="155"/>
      <c r="DK21" s="155"/>
      <c r="DL21" s="155"/>
      <c r="DM21" s="155"/>
      <c r="DN21" s="155"/>
      <c r="DO21" s="155"/>
      <c r="DP21" s="155"/>
      <c r="DQ21" s="155"/>
      <c r="DR21" s="155"/>
      <c r="DS21" s="155"/>
      <c r="DT21" s="155"/>
      <c r="DU21" s="155"/>
      <c r="DV21" s="155"/>
      <c r="DW21" s="155"/>
      <c r="DX21" s="155"/>
      <c r="DY21" s="155"/>
      <c r="DZ21" s="155"/>
      <c r="EA21" s="155"/>
      <c r="EB21" s="155"/>
      <c r="EC21" s="155"/>
      <c r="ED21" s="155"/>
    </row>
    <row r="22" customHeight="1" spans="1:134">
      <c r="A22" s="176" t="s">
        <v>109</v>
      </c>
      <c r="B22" s="176" t="s">
        <v>99</v>
      </c>
      <c r="C22" s="176" t="s">
        <v>93</v>
      </c>
      <c r="D22" s="176" t="s">
        <v>113</v>
      </c>
      <c r="E22" s="176" t="s">
        <v>110</v>
      </c>
      <c r="F22" s="177">
        <v>241817.86</v>
      </c>
      <c r="G22" s="177">
        <v>241817.86</v>
      </c>
      <c r="H22" s="177">
        <v>0</v>
      </c>
      <c r="I22" s="177">
        <v>0</v>
      </c>
      <c r="J22" s="180">
        <v>0</v>
      </c>
      <c r="K22" s="177">
        <v>0</v>
      </c>
      <c r="L22" s="177">
        <v>0</v>
      </c>
      <c r="M22" s="177">
        <v>0</v>
      </c>
      <c r="N22" s="177">
        <v>0</v>
      </c>
      <c r="O22" s="177">
        <v>0</v>
      </c>
      <c r="P22" s="177">
        <v>0</v>
      </c>
      <c r="Q22" s="177">
        <v>0</v>
      </c>
      <c r="R22" s="177">
        <v>241817.86</v>
      </c>
      <c r="S22" s="177">
        <v>0</v>
      </c>
      <c r="T22" s="177">
        <v>0</v>
      </c>
      <c r="U22" s="177">
        <v>0</v>
      </c>
      <c r="V22" s="177">
        <v>0</v>
      </c>
      <c r="W22" s="177">
        <v>0</v>
      </c>
      <c r="X22" s="177">
        <v>0</v>
      </c>
      <c r="Y22" s="177">
        <v>0</v>
      </c>
      <c r="Z22" s="177">
        <v>0</v>
      </c>
      <c r="AA22" s="177">
        <v>0</v>
      </c>
      <c r="AB22" s="177">
        <v>0</v>
      </c>
      <c r="AC22" s="177">
        <v>0</v>
      </c>
      <c r="AD22" s="177">
        <v>0</v>
      </c>
      <c r="AE22" s="177">
        <v>0</v>
      </c>
      <c r="AF22" s="177">
        <v>0</v>
      </c>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55"/>
      <c r="DI22" s="155"/>
      <c r="DJ22" s="155"/>
      <c r="DK22" s="155"/>
      <c r="DL22" s="155"/>
      <c r="DM22" s="155"/>
      <c r="DN22" s="155"/>
      <c r="DO22" s="155"/>
      <c r="DP22" s="155"/>
      <c r="DQ22" s="155"/>
      <c r="DR22" s="155"/>
      <c r="DS22" s="155"/>
      <c r="DT22" s="155"/>
      <c r="DU22" s="155"/>
      <c r="DV22" s="155"/>
      <c r="DW22" s="155"/>
      <c r="DX22" s="155"/>
      <c r="DY22" s="155"/>
      <c r="DZ22" s="155"/>
      <c r="EA22" s="155"/>
      <c r="EB22" s="155"/>
      <c r="EC22" s="155"/>
      <c r="ED22" s="155"/>
    </row>
    <row r="23" customHeight="1" spans="1:134">
      <c r="A23" s="176"/>
      <c r="B23" s="176"/>
      <c r="C23" s="176"/>
      <c r="D23" s="176" t="s">
        <v>117</v>
      </c>
      <c r="E23" s="176" t="s">
        <v>118</v>
      </c>
      <c r="F23" s="177">
        <v>1699022.74</v>
      </c>
      <c r="G23" s="177">
        <v>1684286.74</v>
      </c>
      <c r="H23" s="177">
        <v>642720</v>
      </c>
      <c r="I23" s="177">
        <v>28848</v>
      </c>
      <c r="J23" s="180">
        <v>0</v>
      </c>
      <c r="K23" s="177">
        <v>0</v>
      </c>
      <c r="L23" s="177">
        <v>509753.1</v>
      </c>
      <c r="M23" s="177">
        <v>188627.38</v>
      </c>
      <c r="N23" s="177">
        <v>0</v>
      </c>
      <c r="O23" s="177">
        <v>71914.19</v>
      </c>
      <c r="P23" s="177">
        <v>9890</v>
      </c>
      <c r="Q23" s="177">
        <v>12011.38</v>
      </c>
      <c r="R23" s="177">
        <v>220522.69</v>
      </c>
      <c r="S23" s="177">
        <v>0</v>
      </c>
      <c r="T23" s="177">
        <v>0</v>
      </c>
      <c r="U23" s="177">
        <v>14736</v>
      </c>
      <c r="V23" s="177">
        <v>0</v>
      </c>
      <c r="W23" s="177">
        <v>0</v>
      </c>
      <c r="X23" s="177">
        <v>0</v>
      </c>
      <c r="Y23" s="177">
        <v>0</v>
      </c>
      <c r="Z23" s="177">
        <v>14016</v>
      </c>
      <c r="AA23" s="177">
        <v>0</v>
      </c>
      <c r="AB23" s="177">
        <v>0</v>
      </c>
      <c r="AC23" s="177">
        <v>0</v>
      </c>
      <c r="AD23" s="177">
        <v>720</v>
      </c>
      <c r="AE23" s="177">
        <v>0</v>
      </c>
      <c r="AF23" s="177">
        <v>0</v>
      </c>
      <c r="AG23" s="155"/>
      <c r="AH23" s="155"/>
      <c r="AI23" s="155"/>
      <c r="AJ23" s="155"/>
      <c r="AK23" s="155"/>
      <c r="AL23" s="155"/>
      <c r="AM23" s="155"/>
      <c r="AN23" s="155"/>
      <c r="AO23" s="155"/>
      <c r="AP23" s="155"/>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5"/>
      <c r="BT23" s="155"/>
      <c r="BU23" s="155"/>
      <c r="BV23" s="155"/>
      <c r="BW23" s="155"/>
      <c r="BX23" s="155"/>
      <c r="BY23" s="155"/>
      <c r="BZ23" s="155"/>
      <c r="CA23" s="155"/>
      <c r="CB23" s="155"/>
      <c r="CC23" s="155"/>
      <c r="CD23" s="155"/>
      <c r="CE23" s="155"/>
      <c r="CF23" s="155"/>
      <c r="CG23" s="155"/>
      <c r="CH23" s="155"/>
      <c r="CI23" s="155"/>
      <c r="CJ23" s="155"/>
      <c r="CK23" s="155"/>
      <c r="CL23" s="155"/>
      <c r="CM23" s="155"/>
      <c r="CN23" s="155"/>
      <c r="CO23" s="155"/>
      <c r="CP23" s="155"/>
      <c r="CQ23" s="155"/>
      <c r="CR23" s="155"/>
      <c r="CS23" s="155"/>
      <c r="CT23" s="155"/>
      <c r="CU23" s="155"/>
      <c r="CV23" s="155"/>
      <c r="CW23" s="155"/>
      <c r="CX23" s="155"/>
      <c r="CY23" s="155"/>
      <c r="CZ23" s="155"/>
      <c r="DA23" s="155"/>
      <c r="DB23" s="155"/>
      <c r="DC23" s="155"/>
      <c r="DD23" s="155"/>
      <c r="DE23" s="155"/>
      <c r="DF23" s="155"/>
      <c r="DG23" s="155"/>
      <c r="DH23" s="155"/>
      <c r="DI23" s="155"/>
      <c r="DJ23" s="155"/>
      <c r="DK23" s="155"/>
      <c r="DL23" s="155"/>
      <c r="DM23" s="155"/>
      <c r="DN23" s="155"/>
      <c r="DO23" s="155"/>
      <c r="DP23" s="155"/>
      <c r="DQ23" s="155"/>
      <c r="DR23" s="155"/>
      <c r="DS23" s="155"/>
      <c r="DT23" s="155"/>
      <c r="DU23" s="155"/>
      <c r="DV23" s="155"/>
      <c r="DW23" s="155"/>
      <c r="DX23" s="155"/>
      <c r="DY23" s="155"/>
      <c r="DZ23" s="155"/>
      <c r="EA23" s="155"/>
      <c r="EB23" s="155"/>
      <c r="EC23" s="155"/>
      <c r="ED23" s="155"/>
    </row>
    <row r="24" customHeight="1" spans="1:134">
      <c r="A24" s="176" t="s">
        <v>85</v>
      </c>
      <c r="B24" s="176" t="s">
        <v>86</v>
      </c>
      <c r="C24" s="176" t="s">
        <v>86</v>
      </c>
      <c r="D24" s="176" t="s">
        <v>119</v>
      </c>
      <c r="E24" s="176" t="s">
        <v>88</v>
      </c>
      <c r="F24" s="177">
        <v>188627.38</v>
      </c>
      <c r="G24" s="177">
        <v>188627.38</v>
      </c>
      <c r="H24" s="177">
        <v>0</v>
      </c>
      <c r="I24" s="177">
        <v>0</v>
      </c>
      <c r="J24" s="180">
        <v>0</v>
      </c>
      <c r="K24" s="177">
        <v>0</v>
      </c>
      <c r="L24" s="177">
        <v>0</v>
      </c>
      <c r="M24" s="177">
        <v>188627.38</v>
      </c>
      <c r="N24" s="177">
        <v>0</v>
      </c>
      <c r="O24" s="177">
        <v>0</v>
      </c>
      <c r="P24" s="177">
        <v>0</v>
      </c>
      <c r="Q24" s="177">
        <v>0</v>
      </c>
      <c r="R24" s="177">
        <v>0</v>
      </c>
      <c r="S24" s="177">
        <v>0</v>
      </c>
      <c r="T24" s="177">
        <v>0</v>
      </c>
      <c r="U24" s="177">
        <v>0</v>
      </c>
      <c r="V24" s="177">
        <v>0</v>
      </c>
      <c r="W24" s="177">
        <v>0</v>
      </c>
      <c r="X24" s="177">
        <v>0</v>
      </c>
      <c r="Y24" s="177">
        <v>0</v>
      </c>
      <c r="Z24" s="177">
        <v>0</v>
      </c>
      <c r="AA24" s="177">
        <v>0</v>
      </c>
      <c r="AB24" s="177">
        <v>0</v>
      </c>
      <c r="AC24" s="177">
        <v>0</v>
      </c>
      <c r="AD24" s="177">
        <v>0</v>
      </c>
      <c r="AE24" s="177">
        <v>0</v>
      </c>
      <c r="AF24" s="177">
        <v>0</v>
      </c>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c r="DC24" s="155"/>
      <c r="DD24" s="155"/>
      <c r="DE24" s="155"/>
      <c r="DF24" s="155"/>
      <c r="DG24" s="155"/>
      <c r="DH24" s="155"/>
      <c r="DI24" s="155"/>
      <c r="DJ24" s="155"/>
      <c r="DK24" s="155"/>
      <c r="DL24" s="155"/>
      <c r="DM24" s="155"/>
      <c r="DN24" s="155"/>
      <c r="DO24" s="155"/>
      <c r="DP24" s="155"/>
      <c r="DQ24" s="155"/>
      <c r="DR24" s="155"/>
      <c r="DS24" s="155"/>
      <c r="DT24" s="155"/>
      <c r="DU24" s="155"/>
      <c r="DV24" s="155"/>
      <c r="DW24" s="155"/>
      <c r="DX24" s="155"/>
      <c r="DY24" s="155"/>
      <c r="DZ24" s="155"/>
      <c r="EA24" s="155"/>
      <c r="EB24" s="155"/>
      <c r="EC24" s="155"/>
      <c r="ED24" s="155"/>
    </row>
    <row r="25" customHeight="1" spans="1:134">
      <c r="A25" s="176" t="s">
        <v>85</v>
      </c>
      <c r="B25" s="176" t="s">
        <v>89</v>
      </c>
      <c r="C25" s="176" t="s">
        <v>89</v>
      </c>
      <c r="D25" s="176" t="s">
        <v>119</v>
      </c>
      <c r="E25" s="176" t="s">
        <v>90</v>
      </c>
      <c r="F25" s="177">
        <v>9431.38</v>
      </c>
      <c r="G25" s="177">
        <v>9431.38</v>
      </c>
      <c r="H25" s="177">
        <v>0</v>
      </c>
      <c r="I25" s="177">
        <v>0</v>
      </c>
      <c r="J25" s="180">
        <v>0</v>
      </c>
      <c r="K25" s="177">
        <v>0</v>
      </c>
      <c r="L25" s="177">
        <v>0</v>
      </c>
      <c r="M25" s="177">
        <v>0</v>
      </c>
      <c r="N25" s="177">
        <v>0</v>
      </c>
      <c r="O25" s="177">
        <v>0</v>
      </c>
      <c r="P25" s="177">
        <v>0</v>
      </c>
      <c r="Q25" s="177">
        <v>9431.38</v>
      </c>
      <c r="R25" s="177">
        <v>0</v>
      </c>
      <c r="S25" s="177">
        <v>0</v>
      </c>
      <c r="T25" s="177">
        <v>0</v>
      </c>
      <c r="U25" s="177">
        <v>0</v>
      </c>
      <c r="V25" s="177">
        <v>0</v>
      </c>
      <c r="W25" s="177">
        <v>0</v>
      </c>
      <c r="X25" s="177">
        <v>0</v>
      </c>
      <c r="Y25" s="177">
        <v>0</v>
      </c>
      <c r="Z25" s="177">
        <v>0</v>
      </c>
      <c r="AA25" s="177">
        <v>0</v>
      </c>
      <c r="AB25" s="177">
        <v>0</v>
      </c>
      <c r="AC25" s="177">
        <v>0</v>
      </c>
      <c r="AD25" s="177">
        <v>0</v>
      </c>
      <c r="AE25" s="177">
        <v>0</v>
      </c>
      <c r="AF25" s="177">
        <v>0</v>
      </c>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c r="BY25" s="155"/>
      <c r="BZ25" s="155"/>
      <c r="CA25" s="155"/>
      <c r="CB25" s="155"/>
      <c r="CC25" s="155"/>
      <c r="CD25" s="155"/>
      <c r="CE25" s="155"/>
      <c r="CF25" s="155"/>
      <c r="CG25" s="155"/>
      <c r="CH25" s="155"/>
      <c r="CI25" s="155"/>
      <c r="CJ25" s="155"/>
      <c r="CK25" s="155"/>
      <c r="CL25" s="155"/>
      <c r="CM25" s="155"/>
      <c r="CN25" s="155"/>
      <c r="CO25" s="155"/>
      <c r="CP25" s="155"/>
      <c r="CQ25" s="155"/>
      <c r="CR25" s="155"/>
      <c r="CS25" s="155"/>
      <c r="CT25" s="155"/>
      <c r="CU25" s="155"/>
      <c r="CV25" s="155"/>
      <c r="CW25" s="155"/>
      <c r="CX25" s="155"/>
      <c r="CY25" s="155"/>
      <c r="CZ25" s="155"/>
      <c r="DA25" s="155"/>
      <c r="DB25" s="155"/>
      <c r="DC25" s="155"/>
      <c r="DD25" s="155"/>
      <c r="DE25" s="155"/>
      <c r="DF25" s="155"/>
      <c r="DG25" s="155"/>
      <c r="DH25" s="155"/>
      <c r="DI25" s="155"/>
      <c r="DJ25" s="155"/>
      <c r="DK25" s="155"/>
      <c r="DL25" s="155"/>
      <c r="DM25" s="155"/>
      <c r="DN25" s="155"/>
      <c r="DO25" s="155"/>
      <c r="DP25" s="155"/>
      <c r="DQ25" s="155"/>
      <c r="DR25" s="155"/>
      <c r="DS25" s="155"/>
      <c r="DT25" s="155"/>
      <c r="DU25" s="155"/>
      <c r="DV25" s="155"/>
      <c r="DW25" s="155"/>
      <c r="DX25" s="155"/>
      <c r="DY25" s="155"/>
      <c r="DZ25" s="155"/>
      <c r="EA25" s="155"/>
      <c r="EB25" s="155"/>
      <c r="EC25" s="155"/>
      <c r="ED25" s="155"/>
    </row>
    <row r="26" customHeight="1" spans="1:134">
      <c r="A26" s="176" t="s">
        <v>91</v>
      </c>
      <c r="B26" s="176" t="s">
        <v>92</v>
      </c>
      <c r="C26" s="176" t="s">
        <v>99</v>
      </c>
      <c r="D26" s="176" t="s">
        <v>119</v>
      </c>
      <c r="E26" s="176" t="s">
        <v>120</v>
      </c>
      <c r="F26" s="177">
        <v>74494.19</v>
      </c>
      <c r="G26" s="177">
        <v>74494.19</v>
      </c>
      <c r="H26" s="177">
        <v>0</v>
      </c>
      <c r="I26" s="177">
        <v>0</v>
      </c>
      <c r="J26" s="180">
        <v>0</v>
      </c>
      <c r="K26" s="177">
        <v>0</v>
      </c>
      <c r="L26" s="177">
        <v>0</v>
      </c>
      <c r="M26" s="177">
        <v>0</v>
      </c>
      <c r="N26" s="177">
        <v>0</v>
      </c>
      <c r="O26" s="177">
        <v>71914.19</v>
      </c>
      <c r="P26" s="177">
        <v>0</v>
      </c>
      <c r="Q26" s="177">
        <v>2580</v>
      </c>
      <c r="R26" s="177">
        <v>0</v>
      </c>
      <c r="S26" s="177">
        <v>0</v>
      </c>
      <c r="T26" s="177">
        <v>0</v>
      </c>
      <c r="U26" s="177">
        <v>0</v>
      </c>
      <c r="V26" s="177">
        <v>0</v>
      </c>
      <c r="W26" s="177">
        <v>0</v>
      </c>
      <c r="X26" s="177">
        <v>0</v>
      </c>
      <c r="Y26" s="177">
        <v>0</v>
      </c>
      <c r="Z26" s="177">
        <v>0</v>
      </c>
      <c r="AA26" s="177">
        <v>0</v>
      </c>
      <c r="AB26" s="177">
        <v>0</v>
      </c>
      <c r="AC26" s="177">
        <v>0</v>
      </c>
      <c r="AD26" s="177">
        <v>0</v>
      </c>
      <c r="AE26" s="177">
        <v>0</v>
      </c>
      <c r="AF26" s="177">
        <v>0</v>
      </c>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155"/>
      <c r="DK26" s="155"/>
      <c r="DL26" s="155"/>
      <c r="DM26" s="155"/>
      <c r="DN26" s="155"/>
      <c r="DO26" s="155"/>
      <c r="DP26" s="155"/>
      <c r="DQ26" s="155"/>
      <c r="DR26" s="155"/>
      <c r="DS26" s="155"/>
      <c r="DT26" s="155"/>
      <c r="DU26" s="155"/>
      <c r="DV26" s="155"/>
      <c r="DW26" s="155"/>
      <c r="DX26" s="155"/>
      <c r="DY26" s="155"/>
      <c r="DZ26" s="155"/>
      <c r="EA26" s="155"/>
      <c r="EB26" s="155"/>
      <c r="EC26" s="155"/>
      <c r="ED26" s="155"/>
    </row>
    <row r="27" customHeight="1" spans="1:134">
      <c r="A27" s="176" t="s">
        <v>91</v>
      </c>
      <c r="B27" s="176" t="s">
        <v>92</v>
      </c>
      <c r="C27" s="176" t="s">
        <v>95</v>
      </c>
      <c r="D27" s="176" t="s">
        <v>119</v>
      </c>
      <c r="E27" s="176" t="s">
        <v>96</v>
      </c>
      <c r="F27" s="177">
        <v>9890</v>
      </c>
      <c r="G27" s="177">
        <v>9890</v>
      </c>
      <c r="H27" s="177">
        <v>0</v>
      </c>
      <c r="I27" s="177">
        <v>0</v>
      </c>
      <c r="J27" s="180">
        <v>0</v>
      </c>
      <c r="K27" s="177">
        <v>0</v>
      </c>
      <c r="L27" s="177">
        <v>0</v>
      </c>
      <c r="M27" s="177">
        <v>0</v>
      </c>
      <c r="N27" s="177">
        <v>0</v>
      </c>
      <c r="O27" s="177">
        <v>0</v>
      </c>
      <c r="P27" s="177">
        <v>9890</v>
      </c>
      <c r="Q27" s="177">
        <v>0</v>
      </c>
      <c r="R27" s="177">
        <v>0</v>
      </c>
      <c r="S27" s="177">
        <v>0</v>
      </c>
      <c r="T27" s="177">
        <v>0</v>
      </c>
      <c r="U27" s="177">
        <v>0</v>
      </c>
      <c r="V27" s="177">
        <v>0</v>
      </c>
      <c r="W27" s="177">
        <v>0</v>
      </c>
      <c r="X27" s="177">
        <v>0</v>
      </c>
      <c r="Y27" s="177">
        <v>0</v>
      </c>
      <c r="Z27" s="177">
        <v>0</v>
      </c>
      <c r="AA27" s="177">
        <v>0</v>
      </c>
      <c r="AB27" s="177">
        <v>0</v>
      </c>
      <c r="AC27" s="177">
        <v>0</v>
      </c>
      <c r="AD27" s="177">
        <v>0</v>
      </c>
      <c r="AE27" s="177">
        <v>0</v>
      </c>
      <c r="AF27" s="177">
        <v>0</v>
      </c>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155"/>
      <c r="CF27" s="155"/>
      <c r="CG27" s="155"/>
      <c r="CH27" s="155"/>
      <c r="CI27" s="155"/>
      <c r="CJ27" s="155"/>
      <c r="CK27" s="155"/>
      <c r="CL27" s="155"/>
      <c r="CM27" s="155"/>
      <c r="CN27" s="155"/>
      <c r="CO27" s="155"/>
      <c r="CP27" s="155"/>
      <c r="CQ27" s="155"/>
      <c r="CR27" s="155"/>
      <c r="CS27" s="155"/>
      <c r="CT27" s="155"/>
      <c r="CU27" s="155"/>
      <c r="CV27" s="155"/>
      <c r="CW27" s="155"/>
      <c r="CX27" s="155"/>
      <c r="CY27" s="155"/>
      <c r="CZ27" s="155"/>
      <c r="DA27" s="155"/>
      <c r="DB27" s="155"/>
      <c r="DC27" s="155"/>
      <c r="DD27" s="155"/>
      <c r="DE27" s="155"/>
      <c r="DF27" s="155"/>
      <c r="DG27" s="155"/>
      <c r="DH27" s="155"/>
      <c r="DI27" s="155"/>
      <c r="DJ27" s="155"/>
      <c r="DK27" s="155"/>
      <c r="DL27" s="155"/>
      <c r="DM27" s="155"/>
      <c r="DN27" s="155"/>
      <c r="DO27" s="155"/>
      <c r="DP27" s="155"/>
      <c r="DQ27" s="155"/>
      <c r="DR27" s="155"/>
      <c r="DS27" s="155"/>
      <c r="DT27" s="155"/>
      <c r="DU27" s="155"/>
      <c r="DV27" s="155"/>
      <c r="DW27" s="155"/>
      <c r="DX27" s="155"/>
      <c r="DY27" s="155"/>
      <c r="DZ27" s="155"/>
      <c r="EA27" s="155"/>
      <c r="EB27" s="155"/>
      <c r="EC27" s="155"/>
      <c r="ED27" s="155"/>
    </row>
    <row r="28" customHeight="1" spans="1:134">
      <c r="A28" s="176" t="s">
        <v>97</v>
      </c>
      <c r="B28" s="176" t="s">
        <v>93</v>
      </c>
      <c r="C28" s="176" t="s">
        <v>103</v>
      </c>
      <c r="D28" s="176" t="s">
        <v>119</v>
      </c>
      <c r="E28" s="176" t="s">
        <v>104</v>
      </c>
      <c r="F28" s="177">
        <v>1196057.1</v>
      </c>
      <c r="G28" s="177">
        <v>1181321.1</v>
      </c>
      <c r="H28" s="177">
        <v>642720</v>
      </c>
      <c r="I28" s="177">
        <v>28848</v>
      </c>
      <c r="J28" s="180">
        <v>0</v>
      </c>
      <c r="K28" s="177">
        <v>0</v>
      </c>
      <c r="L28" s="177">
        <v>509753.1</v>
      </c>
      <c r="M28" s="177">
        <v>0</v>
      </c>
      <c r="N28" s="177">
        <v>0</v>
      </c>
      <c r="O28" s="177">
        <v>0</v>
      </c>
      <c r="P28" s="177">
        <v>0</v>
      </c>
      <c r="Q28" s="177">
        <v>0</v>
      </c>
      <c r="R28" s="177">
        <v>0</v>
      </c>
      <c r="S28" s="177">
        <v>0</v>
      </c>
      <c r="T28" s="177">
        <v>0</v>
      </c>
      <c r="U28" s="177">
        <v>14736</v>
      </c>
      <c r="V28" s="177">
        <v>0</v>
      </c>
      <c r="W28" s="177">
        <v>0</v>
      </c>
      <c r="X28" s="177">
        <v>0</v>
      </c>
      <c r="Y28" s="177">
        <v>0</v>
      </c>
      <c r="Z28" s="177">
        <v>14016</v>
      </c>
      <c r="AA28" s="177">
        <v>0</v>
      </c>
      <c r="AB28" s="177">
        <v>0</v>
      </c>
      <c r="AC28" s="177">
        <v>0</v>
      </c>
      <c r="AD28" s="177">
        <v>720</v>
      </c>
      <c r="AE28" s="177">
        <v>0</v>
      </c>
      <c r="AF28" s="177">
        <v>0</v>
      </c>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5"/>
      <c r="BT28" s="155"/>
      <c r="BU28" s="155"/>
      <c r="BV28" s="155"/>
      <c r="BW28" s="155"/>
      <c r="BX28" s="155"/>
      <c r="BY28" s="155"/>
      <c r="BZ28" s="155"/>
      <c r="CA28" s="155"/>
      <c r="CB28" s="155"/>
      <c r="CC28" s="155"/>
      <c r="CD28" s="155"/>
      <c r="CE28" s="155"/>
      <c r="CF28" s="155"/>
      <c r="CG28" s="155"/>
      <c r="CH28" s="155"/>
      <c r="CI28" s="155"/>
      <c r="CJ28" s="155"/>
      <c r="CK28" s="155"/>
      <c r="CL28" s="155"/>
      <c r="CM28" s="155"/>
      <c r="CN28" s="155"/>
      <c r="CO28" s="155"/>
      <c r="CP28" s="155"/>
      <c r="CQ28" s="155"/>
      <c r="CR28" s="155"/>
      <c r="CS28" s="155"/>
      <c r="CT28" s="155"/>
      <c r="CU28" s="155"/>
      <c r="CV28" s="155"/>
      <c r="CW28" s="155"/>
      <c r="CX28" s="155"/>
      <c r="CY28" s="155"/>
      <c r="CZ28" s="155"/>
      <c r="DA28" s="155"/>
      <c r="DB28" s="155"/>
      <c r="DC28" s="155"/>
      <c r="DD28" s="155"/>
      <c r="DE28" s="155"/>
      <c r="DF28" s="155"/>
      <c r="DG28" s="155"/>
      <c r="DH28" s="155"/>
      <c r="DI28" s="155"/>
      <c r="DJ28" s="155"/>
      <c r="DK28" s="155"/>
      <c r="DL28" s="155"/>
      <c r="DM28" s="155"/>
      <c r="DN28" s="155"/>
      <c r="DO28" s="155"/>
      <c r="DP28" s="155"/>
      <c r="DQ28" s="155"/>
      <c r="DR28" s="155"/>
      <c r="DS28" s="155"/>
      <c r="DT28" s="155"/>
      <c r="DU28" s="155"/>
      <c r="DV28" s="155"/>
      <c r="DW28" s="155"/>
      <c r="DX28" s="155"/>
      <c r="DY28" s="155"/>
      <c r="DZ28" s="155"/>
      <c r="EA28" s="155"/>
      <c r="EB28" s="155"/>
      <c r="EC28" s="155"/>
      <c r="ED28" s="155"/>
    </row>
    <row r="29" customHeight="1" spans="1:134">
      <c r="A29" s="176" t="s">
        <v>109</v>
      </c>
      <c r="B29" s="176" t="s">
        <v>99</v>
      </c>
      <c r="C29" s="176" t="s">
        <v>93</v>
      </c>
      <c r="D29" s="176" t="s">
        <v>119</v>
      </c>
      <c r="E29" s="176" t="s">
        <v>110</v>
      </c>
      <c r="F29" s="177">
        <v>220522.69</v>
      </c>
      <c r="G29" s="177">
        <v>220522.69</v>
      </c>
      <c r="H29" s="177">
        <v>0</v>
      </c>
      <c r="I29" s="177">
        <v>0</v>
      </c>
      <c r="J29" s="180">
        <v>0</v>
      </c>
      <c r="K29" s="177">
        <v>0</v>
      </c>
      <c r="L29" s="177">
        <v>0</v>
      </c>
      <c r="M29" s="177">
        <v>0</v>
      </c>
      <c r="N29" s="177">
        <v>0</v>
      </c>
      <c r="O29" s="177">
        <v>0</v>
      </c>
      <c r="P29" s="177">
        <v>0</v>
      </c>
      <c r="Q29" s="177">
        <v>0</v>
      </c>
      <c r="R29" s="177">
        <v>220522.69</v>
      </c>
      <c r="S29" s="177">
        <v>0</v>
      </c>
      <c r="T29" s="177">
        <v>0</v>
      </c>
      <c r="U29" s="177">
        <v>0</v>
      </c>
      <c r="V29" s="177">
        <v>0</v>
      </c>
      <c r="W29" s="177">
        <v>0</v>
      </c>
      <c r="X29" s="177">
        <v>0</v>
      </c>
      <c r="Y29" s="177">
        <v>0</v>
      </c>
      <c r="Z29" s="177">
        <v>0</v>
      </c>
      <c r="AA29" s="177">
        <v>0</v>
      </c>
      <c r="AB29" s="177">
        <v>0</v>
      </c>
      <c r="AC29" s="177">
        <v>0</v>
      </c>
      <c r="AD29" s="177">
        <v>0</v>
      </c>
      <c r="AE29" s="177">
        <v>0</v>
      </c>
      <c r="AF29" s="177">
        <v>0</v>
      </c>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c r="BY29" s="155"/>
      <c r="BZ29" s="155"/>
      <c r="CA29" s="155"/>
      <c r="CB29" s="155"/>
      <c r="CC29" s="155"/>
      <c r="CD29" s="155"/>
      <c r="CE29" s="155"/>
      <c r="CF29" s="155"/>
      <c r="CG29" s="155"/>
      <c r="CH29" s="155"/>
      <c r="CI29" s="155"/>
      <c r="CJ29" s="155"/>
      <c r="CK29" s="155"/>
      <c r="CL29" s="155"/>
      <c r="CM29" s="155"/>
      <c r="CN29" s="155"/>
      <c r="CO29" s="155"/>
      <c r="CP29" s="155"/>
      <c r="CQ29" s="155"/>
      <c r="CR29" s="155"/>
      <c r="CS29" s="155"/>
      <c r="CT29" s="155"/>
      <c r="CU29" s="155"/>
      <c r="CV29" s="155"/>
      <c r="CW29" s="155"/>
      <c r="CX29" s="155"/>
      <c r="CY29" s="155"/>
      <c r="CZ29" s="155"/>
      <c r="DA29" s="155"/>
      <c r="DB29" s="155"/>
      <c r="DC29" s="155"/>
      <c r="DD29" s="155"/>
      <c r="DE29" s="155"/>
      <c r="DF29" s="155"/>
      <c r="DG29" s="155"/>
      <c r="DH29" s="155"/>
      <c r="DI29" s="155"/>
      <c r="DJ29" s="155"/>
      <c r="DK29" s="155"/>
      <c r="DL29" s="155"/>
      <c r="DM29" s="155"/>
      <c r="DN29" s="155"/>
      <c r="DO29" s="155"/>
      <c r="DP29" s="155"/>
      <c r="DQ29" s="155"/>
      <c r="DR29" s="155"/>
      <c r="DS29" s="155"/>
      <c r="DT29" s="155"/>
      <c r="DU29" s="155"/>
      <c r="DV29" s="155"/>
      <c r="DW29" s="155"/>
      <c r="DX29" s="155"/>
      <c r="DY29" s="155"/>
      <c r="DZ29" s="155"/>
      <c r="EA29" s="155"/>
      <c r="EB29" s="155"/>
      <c r="EC29" s="155"/>
      <c r="ED29" s="155"/>
    </row>
    <row r="30" customHeight="1" spans="1:134">
      <c r="A30" s="176"/>
      <c r="B30" s="176"/>
      <c r="C30" s="176"/>
      <c r="D30" s="176" t="s">
        <v>125</v>
      </c>
      <c r="E30" s="176" t="s">
        <v>126</v>
      </c>
      <c r="F30" s="177">
        <v>354550.29</v>
      </c>
      <c r="G30" s="177">
        <v>347302.29</v>
      </c>
      <c r="H30" s="177">
        <v>115572</v>
      </c>
      <c r="I30" s="177">
        <v>80280</v>
      </c>
      <c r="J30" s="180">
        <v>9631</v>
      </c>
      <c r="K30" s="177">
        <v>0</v>
      </c>
      <c r="L30" s="177">
        <v>0</v>
      </c>
      <c r="M30" s="177">
        <v>32877.28</v>
      </c>
      <c r="N30" s="177">
        <v>0</v>
      </c>
      <c r="O30" s="177">
        <v>12534.47</v>
      </c>
      <c r="P30" s="177">
        <v>2070</v>
      </c>
      <c r="Q30" s="177">
        <v>2183.86</v>
      </c>
      <c r="R30" s="177">
        <v>40153.68</v>
      </c>
      <c r="S30" s="177">
        <v>0</v>
      </c>
      <c r="T30" s="177">
        <v>52000</v>
      </c>
      <c r="U30" s="177">
        <v>7248</v>
      </c>
      <c r="V30" s="177">
        <v>0</v>
      </c>
      <c r="W30" s="177">
        <v>0</v>
      </c>
      <c r="X30" s="177">
        <v>0</v>
      </c>
      <c r="Y30" s="177">
        <v>0</v>
      </c>
      <c r="Z30" s="177">
        <v>7008</v>
      </c>
      <c r="AA30" s="177">
        <v>0</v>
      </c>
      <c r="AB30" s="177">
        <v>0</v>
      </c>
      <c r="AC30" s="177">
        <v>0</v>
      </c>
      <c r="AD30" s="177">
        <v>240</v>
      </c>
      <c r="AE30" s="177">
        <v>0</v>
      </c>
      <c r="AF30" s="177">
        <v>0</v>
      </c>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155"/>
      <c r="BW30" s="155"/>
      <c r="BX30" s="155"/>
      <c r="BY30" s="155"/>
      <c r="BZ30" s="155"/>
      <c r="CA30" s="155"/>
      <c r="CB30" s="155"/>
      <c r="CC30" s="155"/>
      <c r="CD30" s="155"/>
      <c r="CE30" s="155"/>
      <c r="CF30" s="155"/>
      <c r="CG30" s="155"/>
      <c r="CH30" s="155"/>
      <c r="CI30" s="155"/>
      <c r="CJ30" s="155"/>
      <c r="CK30" s="155"/>
      <c r="CL30" s="155"/>
      <c r="CM30" s="155"/>
      <c r="CN30" s="155"/>
      <c r="CO30" s="155"/>
      <c r="CP30" s="155"/>
      <c r="CQ30" s="155"/>
      <c r="CR30" s="155"/>
      <c r="CS30" s="155"/>
      <c r="CT30" s="155"/>
      <c r="CU30" s="155"/>
      <c r="CV30" s="155"/>
      <c r="CW30" s="155"/>
      <c r="CX30" s="155"/>
      <c r="CY30" s="155"/>
      <c r="CZ30" s="155"/>
      <c r="DA30" s="155"/>
      <c r="DB30" s="155"/>
      <c r="DC30" s="155"/>
      <c r="DD30" s="155"/>
      <c r="DE30" s="155"/>
      <c r="DF30" s="155"/>
      <c r="DG30" s="155"/>
      <c r="DH30" s="155"/>
      <c r="DI30" s="155"/>
      <c r="DJ30" s="155"/>
      <c r="DK30" s="155"/>
      <c r="DL30" s="155"/>
      <c r="DM30" s="155"/>
      <c r="DN30" s="155"/>
      <c r="DO30" s="155"/>
      <c r="DP30" s="155"/>
      <c r="DQ30" s="155"/>
      <c r="DR30" s="155"/>
      <c r="DS30" s="155"/>
      <c r="DT30" s="155"/>
      <c r="DU30" s="155"/>
      <c r="DV30" s="155"/>
      <c r="DW30" s="155"/>
      <c r="DX30" s="155"/>
      <c r="DY30" s="155"/>
      <c r="DZ30" s="155"/>
      <c r="EA30" s="155"/>
      <c r="EB30" s="155"/>
      <c r="EC30" s="155"/>
      <c r="ED30" s="155"/>
    </row>
    <row r="31" customHeight="1" spans="1:134">
      <c r="A31" s="176" t="s">
        <v>85</v>
      </c>
      <c r="B31" s="176" t="s">
        <v>86</v>
      </c>
      <c r="C31" s="176" t="s">
        <v>86</v>
      </c>
      <c r="D31" s="176" t="s">
        <v>127</v>
      </c>
      <c r="E31" s="176" t="s">
        <v>88</v>
      </c>
      <c r="F31" s="177">
        <v>32877.28</v>
      </c>
      <c r="G31" s="177">
        <v>32877.28</v>
      </c>
      <c r="H31" s="177">
        <v>0</v>
      </c>
      <c r="I31" s="177">
        <v>0</v>
      </c>
      <c r="J31" s="180">
        <v>0</v>
      </c>
      <c r="K31" s="177">
        <v>0</v>
      </c>
      <c r="L31" s="177">
        <v>0</v>
      </c>
      <c r="M31" s="177">
        <v>32877.28</v>
      </c>
      <c r="N31" s="177">
        <v>0</v>
      </c>
      <c r="O31" s="177">
        <v>0</v>
      </c>
      <c r="P31" s="177">
        <v>0</v>
      </c>
      <c r="Q31" s="177">
        <v>0</v>
      </c>
      <c r="R31" s="177">
        <v>0</v>
      </c>
      <c r="S31" s="177">
        <v>0</v>
      </c>
      <c r="T31" s="177">
        <v>0</v>
      </c>
      <c r="U31" s="177">
        <v>0</v>
      </c>
      <c r="V31" s="177">
        <v>0</v>
      </c>
      <c r="W31" s="177">
        <v>0</v>
      </c>
      <c r="X31" s="177">
        <v>0</v>
      </c>
      <c r="Y31" s="177">
        <v>0</v>
      </c>
      <c r="Z31" s="177">
        <v>0</v>
      </c>
      <c r="AA31" s="177">
        <v>0</v>
      </c>
      <c r="AB31" s="177">
        <v>0</v>
      </c>
      <c r="AC31" s="177">
        <v>0</v>
      </c>
      <c r="AD31" s="177">
        <v>0</v>
      </c>
      <c r="AE31" s="177">
        <v>0</v>
      </c>
      <c r="AF31" s="177">
        <v>0</v>
      </c>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5"/>
      <c r="BN31" s="155"/>
      <c r="BO31" s="155"/>
      <c r="BP31" s="155"/>
      <c r="BQ31" s="155"/>
      <c r="BR31" s="155"/>
      <c r="BS31" s="155"/>
      <c r="BT31" s="155"/>
      <c r="BU31" s="155"/>
      <c r="BV31" s="155"/>
      <c r="BW31" s="155"/>
      <c r="BX31" s="155"/>
      <c r="BY31" s="155"/>
      <c r="BZ31" s="155"/>
      <c r="CA31" s="155"/>
      <c r="CB31" s="155"/>
      <c r="CC31" s="155"/>
      <c r="CD31" s="155"/>
      <c r="CE31" s="155"/>
      <c r="CF31" s="155"/>
      <c r="CG31" s="155"/>
      <c r="CH31" s="155"/>
      <c r="CI31" s="155"/>
      <c r="CJ31" s="155"/>
      <c r="CK31" s="155"/>
      <c r="CL31" s="155"/>
      <c r="CM31" s="155"/>
      <c r="CN31" s="155"/>
      <c r="CO31" s="155"/>
      <c r="CP31" s="155"/>
      <c r="CQ31" s="155"/>
      <c r="CR31" s="155"/>
      <c r="CS31" s="155"/>
      <c r="CT31" s="155"/>
      <c r="CU31" s="155"/>
      <c r="CV31" s="155"/>
      <c r="CW31" s="155"/>
      <c r="CX31" s="155"/>
      <c r="CY31" s="155"/>
      <c r="CZ31" s="155"/>
      <c r="DA31" s="155"/>
      <c r="DB31" s="155"/>
      <c r="DC31" s="155"/>
      <c r="DD31" s="155"/>
      <c r="DE31" s="155"/>
      <c r="DF31" s="155"/>
      <c r="DG31" s="155"/>
      <c r="DH31" s="155"/>
      <c r="DI31" s="155"/>
      <c r="DJ31" s="155"/>
      <c r="DK31" s="155"/>
      <c r="DL31" s="155"/>
      <c r="DM31" s="155"/>
      <c r="DN31" s="155"/>
      <c r="DO31" s="155"/>
      <c r="DP31" s="155"/>
      <c r="DQ31" s="155"/>
      <c r="DR31" s="155"/>
      <c r="DS31" s="155"/>
      <c r="DT31" s="155"/>
      <c r="DU31" s="155"/>
      <c r="DV31" s="155"/>
      <c r="DW31" s="155"/>
      <c r="DX31" s="155"/>
      <c r="DY31" s="155"/>
      <c r="DZ31" s="155"/>
      <c r="EA31" s="155"/>
      <c r="EB31" s="155"/>
      <c r="EC31" s="155"/>
      <c r="ED31" s="155"/>
    </row>
    <row r="32" customHeight="1" spans="1:134">
      <c r="A32" s="176" t="s">
        <v>85</v>
      </c>
      <c r="B32" s="176" t="s">
        <v>89</v>
      </c>
      <c r="C32" s="176" t="s">
        <v>89</v>
      </c>
      <c r="D32" s="176" t="s">
        <v>127</v>
      </c>
      <c r="E32" s="176" t="s">
        <v>90</v>
      </c>
      <c r="F32" s="177">
        <v>1643.86</v>
      </c>
      <c r="G32" s="177">
        <v>1643.86</v>
      </c>
      <c r="H32" s="177">
        <v>0</v>
      </c>
      <c r="I32" s="177">
        <v>0</v>
      </c>
      <c r="J32" s="180">
        <v>0</v>
      </c>
      <c r="K32" s="177">
        <v>0</v>
      </c>
      <c r="L32" s="177">
        <v>0</v>
      </c>
      <c r="M32" s="177">
        <v>0</v>
      </c>
      <c r="N32" s="177">
        <v>0</v>
      </c>
      <c r="O32" s="177">
        <v>0</v>
      </c>
      <c r="P32" s="177">
        <v>0</v>
      </c>
      <c r="Q32" s="177">
        <v>1643.86</v>
      </c>
      <c r="R32" s="177">
        <v>0</v>
      </c>
      <c r="S32" s="177">
        <v>0</v>
      </c>
      <c r="T32" s="177">
        <v>0</v>
      </c>
      <c r="U32" s="177">
        <v>0</v>
      </c>
      <c r="V32" s="177">
        <v>0</v>
      </c>
      <c r="W32" s="177">
        <v>0</v>
      </c>
      <c r="X32" s="177">
        <v>0</v>
      </c>
      <c r="Y32" s="177">
        <v>0</v>
      </c>
      <c r="Z32" s="177">
        <v>0</v>
      </c>
      <c r="AA32" s="177">
        <v>0</v>
      </c>
      <c r="AB32" s="177">
        <v>0</v>
      </c>
      <c r="AC32" s="177">
        <v>0</v>
      </c>
      <c r="AD32" s="177">
        <v>0</v>
      </c>
      <c r="AE32" s="177">
        <v>0</v>
      </c>
      <c r="AF32" s="177">
        <v>0</v>
      </c>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c r="BM32" s="155"/>
      <c r="BN32" s="155"/>
      <c r="BO32" s="155"/>
      <c r="BP32" s="155"/>
      <c r="BQ32" s="155"/>
      <c r="BR32" s="155"/>
      <c r="BS32" s="155"/>
      <c r="BT32" s="155"/>
      <c r="BU32" s="155"/>
      <c r="BV32" s="155"/>
      <c r="BW32" s="155"/>
      <c r="BX32" s="155"/>
      <c r="BY32" s="155"/>
      <c r="BZ32" s="155"/>
      <c r="CA32" s="155"/>
      <c r="CB32" s="155"/>
      <c r="CC32" s="155"/>
      <c r="CD32" s="155"/>
      <c r="CE32" s="155"/>
      <c r="CF32" s="155"/>
      <c r="CG32" s="155"/>
      <c r="CH32" s="155"/>
      <c r="CI32" s="155"/>
      <c r="CJ32" s="155"/>
      <c r="CK32" s="155"/>
      <c r="CL32" s="155"/>
      <c r="CM32" s="155"/>
      <c r="CN32" s="155"/>
      <c r="CO32" s="155"/>
      <c r="CP32" s="155"/>
      <c r="CQ32" s="155"/>
      <c r="CR32" s="155"/>
      <c r="CS32" s="155"/>
      <c r="CT32" s="155"/>
      <c r="CU32" s="155"/>
      <c r="CV32" s="155"/>
      <c r="CW32" s="155"/>
      <c r="CX32" s="155"/>
      <c r="CY32" s="155"/>
      <c r="CZ32" s="155"/>
      <c r="DA32" s="155"/>
      <c r="DB32" s="155"/>
      <c r="DC32" s="155"/>
      <c r="DD32" s="155"/>
      <c r="DE32" s="155"/>
      <c r="DF32" s="155"/>
      <c r="DG32" s="155"/>
      <c r="DH32" s="155"/>
      <c r="DI32" s="155"/>
      <c r="DJ32" s="155"/>
      <c r="DK32" s="155"/>
      <c r="DL32" s="155"/>
      <c r="DM32" s="155"/>
      <c r="DN32" s="155"/>
      <c r="DO32" s="155"/>
      <c r="DP32" s="155"/>
      <c r="DQ32" s="155"/>
      <c r="DR32" s="155"/>
      <c r="DS32" s="155"/>
      <c r="DT32" s="155"/>
      <c r="DU32" s="155"/>
      <c r="DV32" s="155"/>
      <c r="DW32" s="155"/>
      <c r="DX32" s="155"/>
      <c r="DY32" s="155"/>
      <c r="DZ32" s="155"/>
      <c r="EA32" s="155"/>
      <c r="EB32" s="155"/>
      <c r="EC32" s="155"/>
      <c r="ED32" s="155"/>
    </row>
    <row r="33" customHeight="1" spans="1:134">
      <c r="A33" s="176" t="s">
        <v>91</v>
      </c>
      <c r="B33" s="176" t="s">
        <v>92</v>
      </c>
      <c r="C33" s="176" t="s">
        <v>99</v>
      </c>
      <c r="D33" s="176" t="s">
        <v>127</v>
      </c>
      <c r="E33" s="176" t="s">
        <v>120</v>
      </c>
      <c r="F33" s="177">
        <v>13074.47</v>
      </c>
      <c r="G33" s="177">
        <v>13074.47</v>
      </c>
      <c r="H33" s="177">
        <v>0</v>
      </c>
      <c r="I33" s="177">
        <v>0</v>
      </c>
      <c r="J33" s="180">
        <v>0</v>
      </c>
      <c r="K33" s="177">
        <v>0</v>
      </c>
      <c r="L33" s="177">
        <v>0</v>
      </c>
      <c r="M33" s="177">
        <v>0</v>
      </c>
      <c r="N33" s="177">
        <v>0</v>
      </c>
      <c r="O33" s="177">
        <v>12534.47</v>
      </c>
      <c r="P33" s="177">
        <v>0</v>
      </c>
      <c r="Q33" s="177">
        <v>540</v>
      </c>
      <c r="R33" s="177">
        <v>0</v>
      </c>
      <c r="S33" s="177">
        <v>0</v>
      </c>
      <c r="T33" s="177">
        <v>0</v>
      </c>
      <c r="U33" s="177">
        <v>0</v>
      </c>
      <c r="V33" s="177">
        <v>0</v>
      </c>
      <c r="W33" s="177">
        <v>0</v>
      </c>
      <c r="X33" s="177">
        <v>0</v>
      </c>
      <c r="Y33" s="177">
        <v>0</v>
      </c>
      <c r="Z33" s="177">
        <v>0</v>
      </c>
      <c r="AA33" s="177">
        <v>0</v>
      </c>
      <c r="AB33" s="177">
        <v>0</v>
      </c>
      <c r="AC33" s="177">
        <v>0</v>
      </c>
      <c r="AD33" s="177">
        <v>0</v>
      </c>
      <c r="AE33" s="177">
        <v>0</v>
      </c>
      <c r="AF33" s="177">
        <v>0</v>
      </c>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155"/>
      <c r="BF33" s="155"/>
      <c r="BG33" s="155"/>
      <c r="BH33" s="155"/>
      <c r="BI33" s="155"/>
      <c r="BJ33" s="155"/>
      <c r="BK33" s="155"/>
      <c r="BL33" s="155"/>
      <c r="BM33" s="155"/>
      <c r="BN33" s="155"/>
      <c r="BO33" s="155"/>
      <c r="BP33" s="155"/>
      <c r="BQ33" s="155"/>
      <c r="BR33" s="155"/>
      <c r="BS33" s="155"/>
      <c r="BT33" s="155"/>
      <c r="BU33" s="155"/>
      <c r="BV33" s="155"/>
      <c r="BW33" s="155"/>
      <c r="BX33" s="155"/>
      <c r="BY33" s="155"/>
      <c r="BZ33" s="155"/>
      <c r="CA33" s="155"/>
      <c r="CB33" s="155"/>
      <c r="CC33" s="155"/>
      <c r="CD33" s="155"/>
      <c r="CE33" s="155"/>
      <c r="CF33" s="155"/>
      <c r="CG33" s="155"/>
      <c r="CH33" s="155"/>
      <c r="CI33" s="155"/>
      <c r="CJ33" s="155"/>
      <c r="CK33" s="155"/>
      <c r="CL33" s="155"/>
      <c r="CM33" s="155"/>
      <c r="CN33" s="155"/>
      <c r="CO33" s="155"/>
      <c r="CP33" s="155"/>
      <c r="CQ33" s="155"/>
      <c r="CR33" s="155"/>
      <c r="CS33" s="155"/>
      <c r="CT33" s="155"/>
      <c r="CU33" s="155"/>
      <c r="CV33" s="155"/>
      <c r="CW33" s="155"/>
      <c r="CX33" s="155"/>
      <c r="CY33" s="155"/>
      <c r="CZ33" s="155"/>
      <c r="DA33" s="155"/>
      <c r="DB33" s="155"/>
      <c r="DC33" s="155"/>
      <c r="DD33" s="155"/>
      <c r="DE33" s="155"/>
      <c r="DF33" s="155"/>
      <c r="DG33" s="155"/>
      <c r="DH33" s="155"/>
      <c r="DI33" s="155"/>
      <c r="DJ33" s="155"/>
      <c r="DK33" s="155"/>
      <c r="DL33" s="155"/>
      <c r="DM33" s="155"/>
      <c r="DN33" s="155"/>
      <c r="DO33" s="155"/>
      <c r="DP33" s="155"/>
      <c r="DQ33" s="155"/>
      <c r="DR33" s="155"/>
      <c r="DS33" s="155"/>
      <c r="DT33" s="155"/>
      <c r="DU33" s="155"/>
      <c r="DV33" s="155"/>
      <c r="DW33" s="155"/>
      <c r="DX33" s="155"/>
      <c r="DY33" s="155"/>
      <c r="DZ33" s="155"/>
      <c r="EA33" s="155"/>
      <c r="EB33" s="155"/>
      <c r="EC33" s="155"/>
      <c r="ED33" s="155"/>
    </row>
    <row r="34" customHeight="1" spans="1:134">
      <c r="A34" s="176" t="s">
        <v>91</v>
      </c>
      <c r="B34" s="176" t="s">
        <v>92</v>
      </c>
      <c r="C34" s="176" t="s">
        <v>95</v>
      </c>
      <c r="D34" s="176" t="s">
        <v>127</v>
      </c>
      <c r="E34" s="176" t="s">
        <v>96</v>
      </c>
      <c r="F34" s="177">
        <v>2070</v>
      </c>
      <c r="G34" s="177">
        <v>2070</v>
      </c>
      <c r="H34" s="177">
        <v>0</v>
      </c>
      <c r="I34" s="177">
        <v>0</v>
      </c>
      <c r="J34" s="180">
        <v>0</v>
      </c>
      <c r="K34" s="177">
        <v>0</v>
      </c>
      <c r="L34" s="177">
        <v>0</v>
      </c>
      <c r="M34" s="177">
        <v>0</v>
      </c>
      <c r="N34" s="177">
        <v>0</v>
      </c>
      <c r="O34" s="177">
        <v>0</v>
      </c>
      <c r="P34" s="177">
        <v>2070</v>
      </c>
      <c r="Q34" s="177">
        <v>0</v>
      </c>
      <c r="R34" s="177">
        <v>0</v>
      </c>
      <c r="S34" s="177">
        <v>0</v>
      </c>
      <c r="T34" s="177">
        <v>0</v>
      </c>
      <c r="U34" s="177">
        <v>0</v>
      </c>
      <c r="V34" s="177">
        <v>0</v>
      </c>
      <c r="W34" s="177">
        <v>0</v>
      </c>
      <c r="X34" s="177">
        <v>0</v>
      </c>
      <c r="Y34" s="177">
        <v>0</v>
      </c>
      <c r="Z34" s="177">
        <v>0</v>
      </c>
      <c r="AA34" s="177">
        <v>0</v>
      </c>
      <c r="AB34" s="177">
        <v>0</v>
      </c>
      <c r="AC34" s="177">
        <v>0</v>
      </c>
      <c r="AD34" s="177">
        <v>0</v>
      </c>
      <c r="AE34" s="177">
        <v>0</v>
      </c>
      <c r="AF34" s="177">
        <v>0</v>
      </c>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5"/>
      <c r="BS34" s="155"/>
      <c r="BT34" s="155"/>
      <c r="BU34" s="155"/>
      <c r="BV34" s="155"/>
      <c r="BW34" s="155"/>
      <c r="BX34" s="155"/>
      <c r="BY34" s="155"/>
      <c r="BZ34" s="155"/>
      <c r="CA34" s="155"/>
      <c r="CB34" s="155"/>
      <c r="CC34" s="155"/>
      <c r="CD34" s="155"/>
      <c r="CE34" s="155"/>
      <c r="CF34" s="155"/>
      <c r="CG34" s="155"/>
      <c r="CH34" s="155"/>
      <c r="CI34" s="155"/>
      <c r="CJ34" s="155"/>
      <c r="CK34" s="155"/>
      <c r="CL34" s="155"/>
      <c r="CM34" s="155"/>
      <c r="CN34" s="155"/>
      <c r="CO34" s="155"/>
      <c r="CP34" s="155"/>
      <c r="CQ34" s="155"/>
      <c r="CR34" s="155"/>
      <c r="CS34" s="155"/>
      <c r="CT34" s="155"/>
      <c r="CU34" s="155"/>
      <c r="CV34" s="155"/>
      <c r="CW34" s="155"/>
      <c r="CX34" s="155"/>
      <c r="CY34" s="155"/>
      <c r="CZ34" s="155"/>
      <c r="DA34" s="155"/>
      <c r="DB34" s="155"/>
      <c r="DC34" s="155"/>
      <c r="DD34" s="155"/>
      <c r="DE34" s="155"/>
      <c r="DF34" s="155"/>
      <c r="DG34" s="155"/>
      <c r="DH34" s="155"/>
      <c r="DI34" s="155"/>
      <c r="DJ34" s="155"/>
      <c r="DK34" s="155"/>
      <c r="DL34" s="155"/>
      <c r="DM34" s="155"/>
      <c r="DN34" s="155"/>
      <c r="DO34" s="155"/>
      <c r="DP34" s="155"/>
      <c r="DQ34" s="155"/>
      <c r="DR34" s="155"/>
      <c r="DS34" s="155"/>
      <c r="DT34" s="155"/>
      <c r="DU34" s="155"/>
      <c r="DV34" s="155"/>
      <c r="DW34" s="155"/>
      <c r="DX34" s="155"/>
      <c r="DY34" s="155"/>
      <c r="DZ34" s="155"/>
      <c r="EA34" s="155"/>
      <c r="EB34" s="155"/>
      <c r="EC34" s="155"/>
      <c r="ED34" s="155"/>
    </row>
    <row r="35" customHeight="1" spans="1:134">
      <c r="A35" s="176" t="s">
        <v>97</v>
      </c>
      <c r="B35" s="176" t="s">
        <v>93</v>
      </c>
      <c r="C35" s="176" t="s">
        <v>93</v>
      </c>
      <c r="D35" s="176" t="s">
        <v>127</v>
      </c>
      <c r="E35" s="176" t="s">
        <v>98</v>
      </c>
      <c r="F35" s="177">
        <v>205483</v>
      </c>
      <c r="G35" s="177">
        <v>205483</v>
      </c>
      <c r="H35" s="177">
        <v>115572</v>
      </c>
      <c r="I35" s="177">
        <v>80280</v>
      </c>
      <c r="J35" s="180">
        <v>9631</v>
      </c>
      <c r="K35" s="177">
        <v>0</v>
      </c>
      <c r="L35" s="177">
        <v>0</v>
      </c>
      <c r="M35" s="177">
        <v>0</v>
      </c>
      <c r="N35" s="177">
        <v>0</v>
      </c>
      <c r="O35" s="177">
        <v>0</v>
      </c>
      <c r="P35" s="177">
        <v>0</v>
      </c>
      <c r="Q35" s="177">
        <v>0</v>
      </c>
      <c r="R35" s="177">
        <v>0</v>
      </c>
      <c r="S35" s="177">
        <v>0</v>
      </c>
      <c r="T35" s="177">
        <v>0</v>
      </c>
      <c r="U35" s="177">
        <v>0</v>
      </c>
      <c r="V35" s="177">
        <v>0</v>
      </c>
      <c r="W35" s="177">
        <v>0</v>
      </c>
      <c r="X35" s="177">
        <v>0</v>
      </c>
      <c r="Y35" s="177">
        <v>0</v>
      </c>
      <c r="Z35" s="177">
        <v>0</v>
      </c>
      <c r="AA35" s="177">
        <v>0</v>
      </c>
      <c r="AB35" s="177">
        <v>0</v>
      </c>
      <c r="AC35" s="177">
        <v>0</v>
      </c>
      <c r="AD35" s="177">
        <v>0</v>
      </c>
      <c r="AE35" s="177">
        <v>0</v>
      </c>
      <c r="AF35" s="177">
        <v>0</v>
      </c>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5"/>
      <c r="BN35" s="155"/>
      <c r="BO35" s="155"/>
      <c r="BP35" s="155"/>
      <c r="BQ35" s="155"/>
      <c r="BR35" s="155"/>
      <c r="BS35" s="155"/>
      <c r="BT35" s="155"/>
      <c r="BU35" s="155"/>
      <c r="BV35" s="155"/>
      <c r="BW35" s="155"/>
      <c r="BX35" s="155"/>
      <c r="BY35" s="155"/>
      <c r="BZ35" s="155"/>
      <c r="CA35" s="155"/>
      <c r="CB35" s="155"/>
      <c r="CC35" s="155"/>
      <c r="CD35" s="155"/>
      <c r="CE35" s="155"/>
      <c r="CF35" s="155"/>
      <c r="CG35" s="155"/>
      <c r="CH35" s="155"/>
      <c r="CI35" s="155"/>
      <c r="CJ35" s="155"/>
      <c r="CK35" s="155"/>
      <c r="CL35" s="155"/>
      <c r="CM35" s="155"/>
      <c r="CN35" s="155"/>
      <c r="CO35" s="155"/>
      <c r="CP35" s="155"/>
      <c r="CQ35" s="155"/>
      <c r="CR35" s="155"/>
      <c r="CS35" s="155"/>
      <c r="CT35" s="155"/>
      <c r="CU35" s="155"/>
      <c r="CV35" s="155"/>
      <c r="CW35" s="155"/>
      <c r="CX35" s="155"/>
      <c r="CY35" s="155"/>
      <c r="CZ35" s="155"/>
      <c r="DA35" s="155"/>
      <c r="DB35" s="155"/>
      <c r="DC35" s="155"/>
      <c r="DD35" s="155"/>
      <c r="DE35" s="155"/>
      <c r="DF35" s="155"/>
      <c r="DG35" s="155"/>
      <c r="DH35" s="155"/>
      <c r="DI35" s="155"/>
      <c r="DJ35" s="155"/>
      <c r="DK35" s="155"/>
      <c r="DL35" s="155"/>
      <c r="DM35" s="155"/>
      <c r="DN35" s="155"/>
      <c r="DO35" s="155"/>
      <c r="DP35" s="155"/>
      <c r="DQ35" s="155"/>
      <c r="DR35" s="155"/>
      <c r="DS35" s="155"/>
      <c r="DT35" s="155"/>
      <c r="DU35" s="155"/>
      <c r="DV35" s="155"/>
      <c r="DW35" s="155"/>
      <c r="DX35" s="155"/>
      <c r="DY35" s="155"/>
      <c r="DZ35" s="155"/>
      <c r="EA35" s="155"/>
      <c r="EB35" s="155"/>
      <c r="EC35" s="155"/>
      <c r="ED35" s="155"/>
    </row>
    <row r="36" customHeight="1" spans="1:134">
      <c r="A36" s="176" t="s">
        <v>97</v>
      </c>
      <c r="B36" s="176" t="s">
        <v>93</v>
      </c>
      <c r="C36" s="176" t="s">
        <v>99</v>
      </c>
      <c r="D36" s="176" t="s">
        <v>127</v>
      </c>
      <c r="E36" s="176" t="s">
        <v>100</v>
      </c>
      <c r="F36" s="177">
        <v>7008</v>
      </c>
      <c r="G36" s="177">
        <v>0</v>
      </c>
      <c r="H36" s="177">
        <v>0</v>
      </c>
      <c r="I36" s="177">
        <v>0</v>
      </c>
      <c r="J36" s="180">
        <v>0</v>
      </c>
      <c r="K36" s="177">
        <v>0</v>
      </c>
      <c r="L36" s="177">
        <v>0</v>
      </c>
      <c r="M36" s="177">
        <v>0</v>
      </c>
      <c r="N36" s="177">
        <v>0</v>
      </c>
      <c r="O36" s="177">
        <v>0</v>
      </c>
      <c r="P36" s="177">
        <v>0</v>
      </c>
      <c r="Q36" s="177">
        <v>0</v>
      </c>
      <c r="R36" s="177">
        <v>0</v>
      </c>
      <c r="S36" s="177">
        <v>0</v>
      </c>
      <c r="T36" s="177">
        <v>0</v>
      </c>
      <c r="U36" s="177">
        <v>7008</v>
      </c>
      <c r="V36" s="177">
        <v>0</v>
      </c>
      <c r="W36" s="177">
        <v>0</v>
      </c>
      <c r="X36" s="177">
        <v>0</v>
      </c>
      <c r="Y36" s="177">
        <v>0</v>
      </c>
      <c r="Z36" s="177">
        <v>7008</v>
      </c>
      <c r="AA36" s="177">
        <v>0</v>
      </c>
      <c r="AB36" s="177">
        <v>0</v>
      </c>
      <c r="AC36" s="177">
        <v>0</v>
      </c>
      <c r="AD36" s="177">
        <v>0</v>
      </c>
      <c r="AE36" s="177">
        <v>0</v>
      </c>
      <c r="AF36" s="177">
        <v>0</v>
      </c>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5"/>
      <c r="BN36" s="155"/>
      <c r="BO36" s="155"/>
      <c r="BP36" s="155"/>
      <c r="BQ36" s="155"/>
      <c r="BR36" s="155"/>
      <c r="BS36" s="155"/>
      <c r="BT36" s="155"/>
      <c r="BU36" s="155"/>
      <c r="BV36" s="155"/>
      <c r="BW36" s="155"/>
      <c r="BX36" s="155"/>
      <c r="BY36" s="155"/>
      <c r="BZ36" s="155"/>
      <c r="CA36" s="155"/>
      <c r="CB36" s="155"/>
      <c r="CC36" s="155"/>
      <c r="CD36" s="155"/>
      <c r="CE36" s="155"/>
      <c r="CF36" s="155"/>
      <c r="CG36" s="155"/>
      <c r="CH36" s="155"/>
      <c r="CI36" s="155"/>
      <c r="CJ36" s="155"/>
      <c r="CK36" s="155"/>
      <c r="CL36" s="155"/>
      <c r="CM36" s="155"/>
      <c r="CN36" s="155"/>
      <c r="CO36" s="155"/>
      <c r="CP36" s="155"/>
      <c r="CQ36" s="155"/>
      <c r="CR36" s="155"/>
      <c r="CS36" s="155"/>
      <c r="CT36" s="155"/>
      <c r="CU36" s="155"/>
      <c r="CV36" s="155"/>
      <c r="CW36" s="155"/>
      <c r="CX36" s="155"/>
      <c r="CY36" s="155"/>
      <c r="CZ36" s="155"/>
      <c r="DA36" s="155"/>
      <c r="DB36" s="155"/>
      <c r="DC36" s="155"/>
      <c r="DD36" s="155"/>
      <c r="DE36" s="155"/>
      <c r="DF36" s="155"/>
      <c r="DG36" s="155"/>
      <c r="DH36" s="155"/>
      <c r="DI36" s="155"/>
      <c r="DJ36" s="155"/>
      <c r="DK36" s="155"/>
      <c r="DL36" s="155"/>
      <c r="DM36" s="155"/>
      <c r="DN36" s="155"/>
      <c r="DO36" s="155"/>
      <c r="DP36" s="155"/>
      <c r="DQ36" s="155"/>
      <c r="DR36" s="155"/>
      <c r="DS36" s="155"/>
      <c r="DT36" s="155"/>
      <c r="DU36" s="155"/>
      <c r="DV36" s="155"/>
      <c r="DW36" s="155"/>
      <c r="DX36" s="155"/>
      <c r="DY36" s="155"/>
      <c r="DZ36" s="155"/>
      <c r="EA36" s="155"/>
      <c r="EB36" s="155"/>
      <c r="EC36" s="155"/>
      <c r="ED36" s="155"/>
    </row>
    <row r="37" customHeight="1" spans="1:134">
      <c r="A37" s="176" t="s">
        <v>97</v>
      </c>
      <c r="B37" s="176" t="s">
        <v>93</v>
      </c>
      <c r="C37" s="176" t="s">
        <v>131</v>
      </c>
      <c r="D37" s="176" t="s">
        <v>127</v>
      </c>
      <c r="E37" s="176" t="s">
        <v>132</v>
      </c>
      <c r="F37" s="177">
        <v>52240</v>
      </c>
      <c r="G37" s="177">
        <v>52000</v>
      </c>
      <c r="H37" s="177">
        <v>0</v>
      </c>
      <c r="I37" s="177">
        <v>0</v>
      </c>
      <c r="J37" s="180">
        <v>0</v>
      </c>
      <c r="K37" s="177">
        <v>0</v>
      </c>
      <c r="L37" s="177">
        <v>0</v>
      </c>
      <c r="M37" s="177">
        <v>0</v>
      </c>
      <c r="N37" s="177">
        <v>0</v>
      </c>
      <c r="O37" s="177">
        <v>0</v>
      </c>
      <c r="P37" s="177">
        <v>0</v>
      </c>
      <c r="Q37" s="177">
        <v>0</v>
      </c>
      <c r="R37" s="177">
        <v>0</v>
      </c>
      <c r="S37" s="177">
        <v>0</v>
      </c>
      <c r="T37" s="177">
        <v>52000</v>
      </c>
      <c r="U37" s="177">
        <v>240</v>
      </c>
      <c r="V37" s="177">
        <v>0</v>
      </c>
      <c r="W37" s="177">
        <v>0</v>
      </c>
      <c r="X37" s="177">
        <v>0</v>
      </c>
      <c r="Y37" s="177">
        <v>0</v>
      </c>
      <c r="Z37" s="177">
        <v>0</v>
      </c>
      <c r="AA37" s="177">
        <v>0</v>
      </c>
      <c r="AB37" s="177">
        <v>0</v>
      </c>
      <c r="AC37" s="177">
        <v>0</v>
      </c>
      <c r="AD37" s="177">
        <v>240</v>
      </c>
      <c r="AE37" s="177">
        <v>0</v>
      </c>
      <c r="AF37" s="177">
        <v>0</v>
      </c>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5"/>
      <c r="BR37" s="155"/>
      <c r="BS37" s="155"/>
      <c r="BT37" s="155"/>
      <c r="BU37" s="155"/>
      <c r="BV37" s="155"/>
      <c r="BW37" s="155"/>
      <c r="BX37" s="155"/>
      <c r="BY37" s="155"/>
      <c r="BZ37" s="155"/>
      <c r="CA37" s="155"/>
      <c r="CB37" s="155"/>
      <c r="CC37" s="155"/>
      <c r="CD37" s="155"/>
      <c r="CE37" s="155"/>
      <c r="CF37" s="155"/>
      <c r="CG37" s="155"/>
      <c r="CH37" s="155"/>
      <c r="CI37" s="155"/>
      <c r="CJ37" s="155"/>
      <c r="CK37" s="155"/>
      <c r="CL37" s="155"/>
      <c r="CM37" s="155"/>
      <c r="CN37" s="155"/>
      <c r="CO37" s="155"/>
      <c r="CP37" s="155"/>
      <c r="CQ37" s="155"/>
      <c r="CR37" s="155"/>
      <c r="CS37" s="155"/>
      <c r="CT37" s="155"/>
      <c r="CU37" s="155"/>
      <c r="CV37" s="155"/>
      <c r="CW37" s="155"/>
      <c r="CX37" s="155"/>
      <c r="CY37" s="155"/>
      <c r="CZ37" s="155"/>
      <c r="DA37" s="155"/>
      <c r="DB37" s="155"/>
      <c r="DC37" s="155"/>
      <c r="DD37" s="155"/>
      <c r="DE37" s="155"/>
      <c r="DF37" s="155"/>
      <c r="DG37" s="155"/>
      <c r="DH37" s="155"/>
      <c r="DI37" s="155"/>
      <c r="DJ37" s="155"/>
      <c r="DK37" s="155"/>
      <c r="DL37" s="155"/>
      <c r="DM37" s="155"/>
      <c r="DN37" s="155"/>
      <c r="DO37" s="155"/>
      <c r="DP37" s="155"/>
      <c r="DQ37" s="155"/>
      <c r="DR37" s="155"/>
      <c r="DS37" s="155"/>
      <c r="DT37" s="155"/>
      <c r="DU37" s="155"/>
      <c r="DV37" s="155"/>
      <c r="DW37" s="155"/>
      <c r="DX37" s="155"/>
      <c r="DY37" s="155"/>
      <c r="DZ37" s="155"/>
      <c r="EA37" s="155"/>
      <c r="EB37" s="155"/>
      <c r="EC37" s="155"/>
      <c r="ED37" s="155"/>
    </row>
    <row r="38" customHeight="1" spans="1:134">
      <c r="A38" s="176" t="s">
        <v>109</v>
      </c>
      <c r="B38" s="176" t="s">
        <v>99</v>
      </c>
      <c r="C38" s="176" t="s">
        <v>93</v>
      </c>
      <c r="D38" s="176" t="s">
        <v>127</v>
      </c>
      <c r="E38" s="176" t="s">
        <v>110</v>
      </c>
      <c r="F38" s="177">
        <v>40153.68</v>
      </c>
      <c r="G38" s="177">
        <v>40153.68</v>
      </c>
      <c r="H38" s="177">
        <v>0</v>
      </c>
      <c r="I38" s="177">
        <v>0</v>
      </c>
      <c r="J38" s="180">
        <v>0</v>
      </c>
      <c r="K38" s="177">
        <v>0</v>
      </c>
      <c r="L38" s="177">
        <v>0</v>
      </c>
      <c r="M38" s="177">
        <v>0</v>
      </c>
      <c r="N38" s="177">
        <v>0</v>
      </c>
      <c r="O38" s="177">
        <v>0</v>
      </c>
      <c r="P38" s="177">
        <v>0</v>
      </c>
      <c r="Q38" s="177">
        <v>0</v>
      </c>
      <c r="R38" s="177">
        <v>40153.68</v>
      </c>
      <c r="S38" s="177">
        <v>0</v>
      </c>
      <c r="T38" s="177">
        <v>0</v>
      </c>
      <c r="U38" s="177">
        <v>0</v>
      </c>
      <c r="V38" s="177">
        <v>0</v>
      </c>
      <c r="W38" s="177">
        <v>0</v>
      </c>
      <c r="X38" s="177">
        <v>0</v>
      </c>
      <c r="Y38" s="177">
        <v>0</v>
      </c>
      <c r="Z38" s="177">
        <v>0</v>
      </c>
      <c r="AA38" s="177">
        <v>0</v>
      </c>
      <c r="AB38" s="177">
        <v>0</v>
      </c>
      <c r="AC38" s="177">
        <v>0</v>
      </c>
      <c r="AD38" s="177">
        <v>0</v>
      </c>
      <c r="AE38" s="177">
        <v>0</v>
      </c>
      <c r="AF38" s="177">
        <v>0</v>
      </c>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c r="BU38" s="155"/>
      <c r="BV38" s="155"/>
      <c r="BW38" s="155"/>
      <c r="BX38" s="155"/>
      <c r="BY38" s="155"/>
      <c r="BZ38" s="155"/>
      <c r="CA38" s="155"/>
      <c r="CB38" s="155"/>
      <c r="CC38" s="155"/>
      <c r="CD38" s="155"/>
      <c r="CE38" s="155"/>
      <c r="CF38" s="155"/>
      <c r="CG38" s="155"/>
      <c r="CH38" s="155"/>
      <c r="CI38" s="155"/>
      <c r="CJ38" s="155"/>
      <c r="CK38" s="155"/>
      <c r="CL38" s="155"/>
      <c r="CM38" s="155"/>
      <c r="CN38" s="155"/>
      <c r="CO38" s="155"/>
      <c r="CP38" s="155"/>
      <c r="CQ38" s="155"/>
      <c r="CR38" s="155"/>
      <c r="CS38" s="155"/>
      <c r="CT38" s="155"/>
      <c r="CU38" s="155"/>
      <c r="CV38" s="155"/>
      <c r="CW38" s="155"/>
      <c r="CX38" s="155"/>
      <c r="CY38" s="155"/>
      <c r="CZ38" s="155"/>
      <c r="DA38" s="155"/>
      <c r="DB38" s="155"/>
      <c r="DC38" s="155"/>
      <c r="DD38" s="155"/>
      <c r="DE38" s="155"/>
      <c r="DF38" s="155"/>
      <c r="DG38" s="155"/>
      <c r="DH38" s="155"/>
      <c r="DI38" s="155"/>
      <c r="DJ38" s="155"/>
      <c r="DK38" s="155"/>
      <c r="DL38" s="155"/>
      <c r="DM38" s="155"/>
      <c r="DN38" s="155"/>
      <c r="DO38" s="155"/>
      <c r="DP38" s="155"/>
      <c r="DQ38" s="155"/>
      <c r="DR38" s="155"/>
      <c r="DS38" s="155"/>
      <c r="DT38" s="155"/>
      <c r="DU38" s="155"/>
      <c r="DV38" s="155"/>
      <c r="DW38" s="155"/>
      <c r="DX38" s="155"/>
      <c r="DY38" s="155"/>
      <c r="DZ38" s="155"/>
      <c r="EA38" s="155"/>
      <c r="EB38" s="155"/>
      <c r="EC38" s="155"/>
      <c r="ED38" s="155"/>
    </row>
  </sheetData>
  <sheetProtection formatCells="0" formatColumns="0" formatRows="0"/>
  <mergeCells count="31">
    <mergeCell ref="A4:E4"/>
    <mergeCell ref="A5:C5"/>
    <mergeCell ref="D5:D6"/>
    <mergeCell ref="E5:E6"/>
    <mergeCell ref="F4: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s>
  <printOptions horizontalCentered="1"/>
  <pageMargins left="0.196850393700787" right="0.196850393700787" top="0.669291338582677" bottom="0.669291338582677" header="0.393700787401575" footer="0.31496062992126"/>
  <pageSetup paperSize="9" scale="35" fitToHeight="100"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25"/>
  <sheetViews>
    <sheetView showGridLines="0" showZeros="0" workbookViewId="0">
      <selection activeCell="I21" sqref="I21"/>
    </sheetView>
  </sheetViews>
  <sheetFormatPr defaultColWidth="9.04761904761905" defaultRowHeight="14.25" customHeight="1"/>
  <cols>
    <col min="1" max="1" width="5" style="133" customWidth="1"/>
    <col min="2" max="3" width="4.14285714285714" style="133" customWidth="1"/>
    <col min="4" max="4" width="11" style="133" customWidth="1"/>
    <col min="5" max="5" width="69.2857142857143" style="133" customWidth="1"/>
    <col min="6" max="6" width="19.5714285714286" style="133" customWidth="1"/>
    <col min="7" max="242" width="7.71428571428571" style="133" customWidth="1"/>
    <col min="243" max="16384" width="7.85714285714286" style="133"/>
  </cols>
  <sheetData>
    <row r="1" customHeight="1" spans="1:242">
      <c r="A1" s="154"/>
      <c r="B1" s="155"/>
      <c r="C1" s="155"/>
      <c r="D1" s="155"/>
      <c r="E1" s="155"/>
      <c r="F1" s="156" t="s">
        <v>439</v>
      </c>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c r="BR1" s="155"/>
      <c r="BS1" s="155"/>
      <c r="BT1" s="155"/>
      <c r="BU1" s="155"/>
      <c r="BV1" s="155"/>
      <c r="BW1" s="155"/>
      <c r="BX1" s="155"/>
      <c r="BY1" s="155"/>
      <c r="BZ1" s="155"/>
      <c r="CA1" s="155"/>
      <c r="CB1" s="155"/>
      <c r="CC1" s="155"/>
      <c r="CD1" s="155"/>
      <c r="CE1" s="155"/>
      <c r="CF1" s="155"/>
      <c r="CG1" s="155"/>
      <c r="CH1" s="155"/>
      <c r="CI1" s="155"/>
      <c r="CJ1" s="155"/>
      <c r="CK1" s="155"/>
      <c r="CL1" s="155"/>
      <c r="CM1" s="155"/>
      <c r="CN1" s="155"/>
      <c r="CO1" s="155"/>
      <c r="CP1" s="155"/>
      <c r="CQ1" s="155"/>
      <c r="CR1" s="155"/>
      <c r="CS1" s="155"/>
      <c r="CT1" s="155"/>
      <c r="CU1" s="155"/>
      <c r="CV1" s="155"/>
      <c r="CW1" s="155"/>
      <c r="CX1" s="155"/>
      <c r="CY1" s="155"/>
      <c r="CZ1" s="155"/>
      <c r="DA1" s="155"/>
      <c r="DB1" s="155"/>
      <c r="DC1" s="155"/>
      <c r="DD1" s="155"/>
      <c r="DE1" s="155"/>
      <c r="DF1" s="155"/>
      <c r="DG1" s="155"/>
      <c r="DH1" s="155"/>
      <c r="DI1" s="155"/>
      <c r="DJ1" s="155"/>
      <c r="DK1" s="155"/>
      <c r="DL1" s="155"/>
      <c r="DM1" s="155"/>
      <c r="DN1" s="155"/>
      <c r="DO1" s="155"/>
      <c r="DP1" s="155"/>
      <c r="DQ1" s="155"/>
      <c r="DR1" s="155"/>
      <c r="DS1" s="155"/>
      <c r="DT1" s="155"/>
      <c r="DU1" s="155"/>
      <c r="DV1" s="155"/>
      <c r="DW1" s="155"/>
      <c r="DX1" s="155"/>
      <c r="DY1" s="155"/>
      <c r="DZ1" s="155"/>
      <c r="EA1" s="155"/>
      <c r="EB1" s="155"/>
      <c r="EC1" s="155"/>
      <c r="ED1" s="155"/>
      <c r="EE1" s="155"/>
      <c r="EF1" s="155"/>
      <c r="EG1" s="155"/>
      <c r="EH1" s="155"/>
      <c r="EI1" s="155"/>
      <c r="EJ1" s="155"/>
      <c r="EK1" s="155"/>
      <c r="EL1" s="155"/>
      <c r="EM1" s="155"/>
      <c r="EN1" s="155"/>
      <c r="EO1" s="155"/>
      <c r="EP1" s="155"/>
      <c r="EQ1" s="155"/>
      <c r="ER1" s="155"/>
      <c r="ES1" s="155"/>
      <c r="ET1" s="155"/>
      <c r="EU1" s="155"/>
      <c r="EV1" s="155"/>
      <c r="EW1" s="155"/>
      <c r="EX1" s="155"/>
      <c r="EY1" s="155"/>
      <c r="EZ1" s="155"/>
      <c r="FA1" s="155"/>
      <c r="FB1" s="155"/>
      <c r="FC1" s="155"/>
      <c r="FD1" s="155"/>
      <c r="FE1" s="155"/>
      <c r="FF1" s="155"/>
      <c r="FG1" s="155"/>
      <c r="FH1" s="155"/>
      <c r="FI1" s="155"/>
      <c r="FJ1" s="155"/>
      <c r="FK1" s="155"/>
      <c r="FL1" s="155"/>
      <c r="FM1" s="155"/>
      <c r="FN1" s="155"/>
      <c r="FO1" s="155"/>
      <c r="FP1" s="155"/>
      <c r="FQ1" s="155"/>
      <c r="FR1" s="155"/>
      <c r="FS1" s="155"/>
      <c r="FT1" s="155"/>
      <c r="FU1" s="155"/>
      <c r="FV1" s="155"/>
      <c r="FW1" s="155"/>
      <c r="FX1" s="155"/>
      <c r="FY1" s="155"/>
      <c r="FZ1" s="155"/>
      <c r="GA1" s="155"/>
      <c r="GB1" s="155"/>
      <c r="GC1" s="155"/>
      <c r="GD1" s="155"/>
      <c r="GE1" s="155"/>
      <c r="GF1" s="155"/>
      <c r="GG1" s="155"/>
      <c r="GH1" s="155"/>
      <c r="GI1" s="155"/>
      <c r="GJ1" s="155"/>
      <c r="GK1" s="155"/>
      <c r="GL1" s="155"/>
      <c r="GM1" s="155"/>
      <c r="GN1" s="155"/>
      <c r="GO1" s="155"/>
      <c r="GP1" s="155"/>
      <c r="GQ1" s="155"/>
      <c r="GR1" s="155"/>
      <c r="GS1" s="155"/>
      <c r="GT1" s="155"/>
      <c r="GU1" s="155"/>
      <c r="GV1" s="155"/>
      <c r="GW1" s="155"/>
      <c r="GX1" s="155"/>
      <c r="GY1" s="155"/>
      <c r="GZ1" s="155"/>
      <c r="HA1" s="155"/>
      <c r="HB1" s="155"/>
      <c r="HC1" s="155"/>
      <c r="HD1" s="155"/>
      <c r="HE1" s="155"/>
      <c r="HF1" s="155"/>
      <c r="HG1" s="155"/>
      <c r="HH1" s="155"/>
      <c r="HI1" s="155"/>
      <c r="HJ1" s="155"/>
      <c r="HK1" s="155"/>
      <c r="HL1" s="155"/>
      <c r="HM1" s="155"/>
      <c r="HN1" s="155"/>
      <c r="HO1" s="155"/>
      <c r="HP1" s="155"/>
      <c r="HQ1" s="155"/>
      <c r="HR1" s="155"/>
      <c r="HS1" s="155"/>
      <c r="HT1" s="155"/>
      <c r="HU1" s="155"/>
      <c r="HV1" s="155"/>
      <c r="HW1" s="155"/>
      <c r="HX1" s="155"/>
      <c r="HY1" s="155"/>
      <c r="HZ1" s="155"/>
      <c r="IA1" s="155"/>
      <c r="IB1" s="155"/>
      <c r="IC1" s="155"/>
      <c r="ID1" s="155"/>
      <c r="IE1" s="155"/>
      <c r="IF1" s="155"/>
      <c r="IG1" s="155"/>
      <c r="IH1" s="155"/>
    </row>
    <row r="2" ht="20.1" customHeight="1" spans="1:242">
      <c r="A2" s="114" t="s">
        <v>440</v>
      </c>
      <c r="B2" s="157"/>
      <c r="C2" s="157"/>
      <c r="D2" s="157"/>
      <c r="E2" s="157"/>
      <c r="F2" s="157"/>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c r="CC2" s="155"/>
      <c r="CD2" s="155"/>
      <c r="CE2" s="155"/>
      <c r="CF2" s="155"/>
      <c r="CG2" s="155"/>
      <c r="CH2" s="155"/>
      <c r="CI2" s="155"/>
      <c r="CJ2" s="155"/>
      <c r="CK2" s="155"/>
      <c r="CL2" s="155"/>
      <c r="CM2" s="155"/>
      <c r="CN2" s="155"/>
      <c r="CO2" s="155"/>
      <c r="CP2" s="155"/>
      <c r="CQ2" s="155"/>
      <c r="CR2" s="155"/>
      <c r="CS2" s="155"/>
      <c r="CT2" s="155"/>
      <c r="CU2" s="155"/>
      <c r="CV2" s="155"/>
      <c r="CW2" s="155"/>
      <c r="CX2" s="155"/>
      <c r="CY2" s="155"/>
      <c r="CZ2" s="155"/>
      <c r="DA2" s="155"/>
      <c r="DB2" s="155"/>
      <c r="DC2" s="155"/>
      <c r="DD2" s="155"/>
      <c r="DE2" s="155"/>
      <c r="DF2" s="155"/>
      <c r="DG2" s="155"/>
      <c r="DH2" s="155"/>
      <c r="DI2" s="155"/>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5"/>
      <c r="EU2" s="155"/>
      <c r="EV2" s="155"/>
      <c r="EW2" s="155"/>
      <c r="EX2" s="155"/>
      <c r="EY2" s="155"/>
      <c r="EZ2" s="155"/>
      <c r="FA2" s="155"/>
      <c r="FB2" s="155"/>
      <c r="FC2" s="155"/>
      <c r="FD2" s="155"/>
      <c r="FE2" s="155"/>
      <c r="FF2" s="155"/>
      <c r="FG2" s="155"/>
      <c r="FH2" s="155"/>
      <c r="FI2" s="155"/>
      <c r="FJ2" s="155"/>
      <c r="FK2" s="155"/>
      <c r="FL2" s="155"/>
      <c r="FM2" s="155"/>
      <c r="FN2" s="155"/>
      <c r="FO2" s="155"/>
      <c r="FP2" s="155"/>
      <c r="FQ2" s="155"/>
      <c r="FR2" s="155"/>
      <c r="FS2" s="155"/>
      <c r="FT2" s="155"/>
      <c r="FU2" s="155"/>
      <c r="FV2" s="155"/>
      <c r="FW2" s="155"/>
      <c r="FX2" s="155"/>
      <c r="FY2" s="155"/>
      <c r="FZ2" s="155"/>
      <c r="GA2" s="155"/>
      <c r="GB2" s="155"/>
      <c r="GC2" s="155"/>
      <c r="GD2" s="155"/>
      <c r="GE2" s="155"/>
      <c r="GF2" s="155"/>
      <c r="GG2" s="155"/>
      <c r="GH2" s="155"/>
      <c r="GI2" s="155"/>
      <c r="GJ2" s="155"/>
      <c r="GK2" s="155"/>
      <c r="GL2" s="155"/>
      <c r="GM2" s="155"/>
      <c r="GN2" s="155"/>
      <c r="GO2" s="155"/>
      <c r="GP2" s="155"/>
      <c r="GQ2" s="155"/>
      <c r="GR2" s="155"/>
      <c r="GS2" s="155"/>
      <c r="GT2" s="155"/>
      <c r="GU2" s="155"/>
      <c r="GV2" s="155"/>
      <c r="GW2" s="155"/>
      <c r="GX2" s="155"/>
      <c r="GY2" s="155"/>
      <c r="GZ2" s="155"/>
      <c r="HA2" s="155"/>
      <c r="HB2" s="155"/>
      <c r="HC2" s="155"/>
      <c r="HD2" s="155"/>
      <c r="HE2" s="155"/>
      <c r="HF2" s="155"/>
      <c r="HG2" s="155"/>
      <c r="HH2" s="155"/>
      <c r="HI2" s="155"/>
      <c r="HJ2" s="155"/>
      <c r="HK2" s="155"/>
      <c r="HL2" s="155"/>
      <c r="HM2" s="155"/>
      <c r="HN2" s="155"/>
      <c r="HO2" s="155"/>
      <c r="HP2" s="155"/>
      <c r="HQ2" s="155"/>
      <c r="HR2" s="155"/>
      <c r="HS2" s="155"/>
      <c r="HT2" s="155"/>
      <c r="HU2" s="155"/>
      <c r="HV2" s="155"/>
      <c r="HW2" s="155"/>
      <c r="HX2" s="155"/>
      <c r="HY2" s="155"/>
      <c r="HZ2" s="155"/>
      <c r="IA2" s="155"/>
      <c r="IB2" s="155"/>
      <c r="IC2" s="155"/>
      <c r="ID2" s="155"/>
      <c r="IE2" s="155"/>
      <c r="IF2" s="155"/>
      <c r="IG2" s="155"/>
      <c r="IH2" s="155"/>
    </row>
    <row r="3" customHeight="1" spans="1:242">
      <c r="A3" s="158" t="s">
        <v>188</v>
      </c>
      <c r="B3" s="155"/>
      <c r="C3" s="155"/>
      <c r="D3" s="155"/>
      <c r="E3" s="155"/>
      <c r="F3" s="159" t="s">
        <v>5</v>
      </c>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c r="CR3" s="155"/>
      <c r="CS3" s="155"/>
      <c r="CT3" s="155"/>
      <c r="CU3" s="155"/>
      <c r="CV3" s="155"/>
      <c r="CW3" s="155"/>
      <c r="CX3" s="155"/>
      <c r="CY3" s="155"/>
      <c r="CZ3" s="155"/>
      <c r="DA3" s="155"/>
      <c r="DB3" s="155"/>
      <c r="DC3" s="155"/>
      <c r="DD3" s="155"/>
      <c r="DE3" s="155"/>
      <c r="DF3" s="155"/>
      <c r="DG3" s="155"/>
      <c r="DH3" s="155"/>
      <c r="DI3" s="155"/>
      <c r="DJ3" s="155"/>
      <c r="DK3" s="155"/>
      <c r="DL3" s="155"/>
      <c r="DM3" s="155"/>
      <c r="DN3" s="155"/>
      <c r="DO3" s="155"/>
      <c r="DP3" s="155"/>
      <c r="DQ3" s="155"/>
      <c r="DR3" s="155"/>
      <c r="DS3" s="155"/>
      <c r="DT3" s="155"/>
      <c r="DU3" s="155"/>
      <c r="DV3" s="155"/>
      <c r="DW3" s="155"/>
      <c r="DX3" s="155"/>
      <c r="DY3" s="155"/>
      <c r="DZ3" s="155"/>
      <c r="EA3" s="155"/>
      <c r="EB3" s="155"/>
      <c r="EC3" s="155"/>
      <c r="ED3" s="155"/>
      <c r="EE3" s="155"/>
      <c r="EF3" s="155"/>
      <c r="EG3" s="155"/>
      <c r="EH3" s="155"/>
      <c r="EI3" s="155"/>
      <c r="EJ3" s="155"/>
      <c r="EK3" s="155"/>
      <c r="EL3" s="155"/>
      <c r="EM3" s="155"/>
      <c r="EN3" s="155"/>
      <c r="EO3" s="155"/>
      <c r="EP3" s="155"/>
      <c r="EQ3" s="155"/>
      <c r="ER3" s="155"/>
      <c r="ES3" s="155"/>
      <c r="ET3" s="155"/>
      <c r="EU3" s="155"/>
      <c r="EV3" s="155"/>
      <c r="EW3" s="155"/>
      <c r="EX3" s="155"/>
      <c r="EY3" s="155"/>
      <c r="EZ3" s="155"/>
      <c r="FA3" s="155"/>
      <c r="FB3" s="155"/>
      <c r="FC3" s="155"/>
      <c r="FD3" s="155"/>
      <c r="FE3" s="155"/>
      <c r="FF3" s="155"/>
      <c r="FG3" s="155"/>
      <c r="FH3" s="155"/>
      <c r="FI3" s="155"/>
      <c r="FJ3" s="155"/>
      <c r="FK3" s="155"/>
      <c r="FL3" s="155"/>
      <c r="FM3" s="155"/>
      <c r="FN3" s="155"/>
      <c r="FO3" s="155"/>
      <c r="FP3" s="155"/>
      <c r="FQ3" s="155"/>
      <c r="FR3" s="155"/>
      <c r="FS3" s="155"/>
      <c r="FT3" s="155"/>
      <c r="FU3" s="155"/>
      <c r="FV3" s="155"/>
      <c r="FW3" s="155"/>
      <c r="FX3" s="155"/>
      <c r="FY3" s="155"/>
      <c r="FZ3" s="155"/>
      <c r="GA3" s="155"/>
      <c r="GB3" s="155"/>
      <c r="GC3" s="155"/>
      <c r="GD3" s="155"/>
      <c r="GE3" s="155"/>
      <c r="GF3" s="155"/>
      <c r="GG3" s="155"/>
      <c r="GH3" s="155"/>
      <c r="GI3" s="155"/>
      <c r="GJ3" s="155"/>
      <c r="GK3" s="155"/>
      <c r="GL3" s="155"/>
      <c r="GM3" s="155"/>
      <c r="GN3" s="155"/>
      <c r="GO3" s="155"/>
      <c r="GP3" s="155"/>
      <c r="GQ3" s="155"/>
      <c r="GR3" s="155"/>
      <c r="GS3" s="155"/>
      <c r="GT3" s="155"/>
      <c r="GU3" s="155"/>
      <c r="GV3" s="155"/>
      <c r="GW3" s="155"/>
      <c r="GX3" s="155"/>
      <c r="GY3" s="155"/>
      <c r="GZ3" s="155"/>
      <c r="HA3" s="155"/>
      <c r="HB3" s="155"/>
      <c r="HC3" s="155"/>
      <c r="HD3" s="155"/>
      <c r="HE3" s="155"/>
      <c r="HF3" s="155"/>
      <c r="HG3" s="155"/>
      <c r="HH3" s="155"/>
      <c r="HI3" s="155"/>
      <c r="HJ3" s="155"/>
      <c r="HK3" s="155"/>
      <c r="HL3" s="155"/>
      <c r="HM3" s="155"/>
      <c r="HN3" s="155"/>
      <c r="HO3" s="155"/>
      <c r="HP3" s="155"/>
      <c r="HQ3" s="155"/>
      <c r="HR3" s="155"/>
      <c r="HS3" s="155"/>
      <c r="HT3" s="155"/>
      <c r="HU3" s="155"/>
      <c r="HV3" s="155"/>
      <c r="HW3" s="155"/>
      <c r="HX3" s="155"/>
      <c r="HY3" s="155"/>
      <c r="HZ3" s="155"/>
      <c r="IA3" s="155"/>
      <c r="IB3" s="155"/>
      <c r="IC3" s="155"/>
      <c r="ID3" s="155"/>
      <c r="IE3" s="155"/>
      <c r="IF3" s="155"/>
      <c r="IG3" s="155"/>
      <c r="IH3" s="155"/>
    </row>
    <row r="4" customHeight="1" spans="1:242">
      <c r="A4" s="160" t="s">
        <v>441</v>
      </c>
      <c r="B4" s="160"/>
      <c r="C4" s="160"/>
      <c r="D4" s="160"/>
      <c r="E4" s="161"/>
      <c r="F4" s="160" t="s">
        <v>442</v>
      </c>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c r="DK4" s="155"/>
      <c r="DL4" s="155"/>
      <c r="DM4" s="155"/>
      <c r="DN4" s="155"/>
      <c r="DO4" s="155"/>
      <c r="DP4" s="155"/>
      <c r="DQ4" s="155"/>
      <c r="DR4" s="155"/>
      <c r="DS4" s="155"/>
      <c r="DT4" s="155"/>
      <c r="DU4" s="155"/>
      <c r="DV4" s="155"/>
      <c r="DW4" s="155"/>
      <c r="DX4" s="155"/>
      <c r="DY4" s="155"/>
      <c r="DZ4" s="155"/>
      <c r="EA4" s="155"/>
      <c r="EB4" s="155"/>
      <c r="EC4" s="155"/>
      <c r="ED4" s="155"/>
      <c r="EE4" s="155"/>
      <c r="EF4" s="155"/>
      <c r="EG4" s="155"/>
      <c r="EH4" s="155"/>
      <c r="EI4" s="155"/>
      <c r="EJ4" s="155"/>
      <c r="EK4" s="155"/>
      <c r="EL4" s="155"/>
      <c r="EM4" s="155"/>
      <c r="EN4" s="155"/>
      <c r="EO4" s="155"/>
      <c r="EP4" s="155"/>
      <c r="EQ4" s="155"/>
      <c r="ER4" s="155"/>
      <c r="ES4" s="155"/>
      <c r="ET4" s="155"/>
      <c r="EU4" s="155"/>
      <c r="EV4" s="155"/>
      <c r="EW4" s="155"/>
      <c r="EX4" s="155"/>
      <c r="EY4" s="155"/>
      <c r="EZ4" s="155"/>
      <c r="FA4" s="155"/>
      <c r="FB4" s="155"/>
      <c r="FC4" s="155"/>
      <c r="FD4" s="155"/>
      <c r="FE4" s="155"/>
      <c r="FF4" s="155"/>
      <c r="FG4" s="155"/>
      <c r="FH4" s="155"/>
      <c r="FI4" s="155"/>
      <c r="FJ4" s="155"/>
      <c r="FK4" s="155"/>
      <c r="FL4" s="155"/>
      <c r="FM4" s="155"/>
      <c r="FN4" s="155"/>
      <c r="FO4" s="155"/>
      <c r="FP4" s="155"/>
      <c r="FQ4" s="155"/>
      <c r="FR4" s="155"/>
      <c r="FS4" s="155"/>
      <c r="FT4" s="155"/>
      <c r="FU4" s="155"/>
      <c r="FV4" s="155"/>
      <c r="FW4" s="155"/>
      <c r="FX4" s="155"/>
      <c r="FY4" s="155"/>
      <c r="FZ4" s="155"/>
      <c r="GA4" s="155"/>
      <c r="GB4" s="155"/>
      <c r="GC4" s="155"/>
      <c r="GD4" s="155"/>
      <c r="GE4" s="155"/>
      <c r="GF4" s="155"/>
      <c r="GG4" s="155"/>
      <c r="GH4" s="155"/>
      <c r="GI4" s="155"/>
      <c r="GJ4" s="155"/>
      <c r="GK4" s="155"/>
      <c r="GL4" s="155"/>
      <c r="GM4" s="155"/>
      <c r="GN4" s="155"/>
      <c r="GO4" s="155"/>
      <c r="GP4" s="155"/>
      <c r="GQ4" s="155"/>
      <c r="GR4" s="155"/>
      <c r="GS4" s="155"/>
      <c r="GT4" s="155"/>
      <c r="GU4" s="155"/>
      <c r="GV4" s="155"/>
      <c r="GW4" s="155"/>
      <c r="GX4" s="155"/>
      <c r="GY4" s="155"/>
      <c r="GZ4" s="155"/>
      <c r="HA4" s="155"/>
      <c r="HB4" s="155"/>
      <c r="HC4" s="155"/>
      <c r="HD4" s="155"/>
      <c r="HE4" s="155"/>
      <c r="HF4" s="155"/>
      <c r="HG4" s="155"/>
      <c r="HH4" s="155"/>
      <c r="HI4" s="155"/>
      <c r="HJ4" s="155"/>
      <c r="HK4" s="155"/>
      <c r="HL4" s="155"/>
      <c r="HM4" s="155"/>
      <c r="HN4" s="155"/>
      <c r="HO4" s="155"/>
      <c r="HP4" s="155"/>
      <c r="HQ4" s="155"/>
      <c r="HR4" s="155"/>
      <c r="HS4" s="155"/>
      <c r="HT4" s="155"/>
      <c r="HU4" s="155"/>
      <c r="HV4" s="155"/>
      <c r="HW4" s="155"/>
      <c r="HX4" s="155"/>
      <c r="HY4" s="155"/>
      <c r="HZ4" s="155"/>
      <c r="IA4" s="155"/>
      <c r="IB4" s="155"/>
      <c r="IC4" s="155"/>
      <c r="ID4" s="155"/>
      <c r="IE4" s="155"/>
      <c r="IF4" s="155"/>
      <c r="IG4" s="155"/>
      <c r="IH4" s="155"/>
    </row>
    <row r="5" customHeight="1" spans="1:242">
      <c r="A5" s="163" t="s">
        <v>60</v>
      </c>
      <c r="B5" s="163"/>
      <c r="C5" s="163"/>
      <c r="D5" s="163" t="s">
        <v>61</v>
      </c>
      <c r="E5" s="163" t="s">
        <v>443</v>
      </c>
      <c r="F5" s="160"/>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5"/>
      <c r="ER5" s="155"/>
      <c r="ES5" s="155"/>
      <c r="ET5" s="155"/>
      <c r="EU5" s="155"/>
      <c r="EV5" s="155"/>
      <c r="EW5" s="155"/>
      <c r="EX5" s="155"/>
      <c r="EY5" s="155"/>
      <c r="EZ5" s="155"/>
      <c r="FA5" s="155"/>
      <c r="FB5" s="155"/>
      <c r="FC5" s="155"/>
      <c r="FD5" s="155"/>
      <c r="FE5" s="155"/>
      <c r="FF5" s="155"/>
      <c r="FG5" s="155"/>
      <c r="FH5" s="155"/>
      <c r="FI5" s="155"/>
      <c r="FJ5" s="155"/>
      <c r="FK5" s="155"/>
      <c r="FL5" s="155"/>
      <c r="FM5" s="155"/>
      <c r="FN5" s="155"/>
      <c r="FO5" s="155"/>
      <c r="FP5" s="155"/>
      <c r="FQ5" s="155"/>
      <c r="FR5" s="155"/>
      <c r="FS5" s="155"/>
      <c r="FT5" s="155"/>
      <c r="FU5" s="155"/>
      <c r="FV5" s="155"/>
      <c r="FW5" s="155"/>
      <c r="FX5" s="155"/>
      <c r="FY5" s="155"/>
      <c r="FZ5" s="155"/>
      <c r="GA5" s="155"/>
      <c r="GB5" s="155"/>
      <c r="GC5" s="155"/>
      <c r="GD5" s="155"/>
      <c r="GE5" s="155"/>
      <c r="GF5" s="155"/>
      <c r="GG5" s="155"/>
      <c r="GH5" s="155"/>
      <c r="GI5" s="155"/>
      <c r="GJ5" s="155"/>
      <c r="GK5" s="155"/>
      <c r="GL5" s="155"/>
      <c r="GM5" s="155"/>
      <c r="GN5" s="155"/>
      <c r="GO5" s="155"/>
      <c r="GP5" s="155"/>
      <c r="GQ5" s="155"/>
      <c r="GR5" s="155"/>
      <c r="GS5" s="155"/>
      <c r="GT5" s="155"/>
      <c r="GU5" s="155"/>
      <c r="GV5" s="155"/>
      <c r="GW5" s="155"/>
      <c r="GX5" s="155"/>
      <c r="GY5" s="155"/>
      <c r="GZ5" s="155"/>
      <c r="HA5" s="155"/>
      <c r="HB5" s="155"/>
      <c r="HC5" s="155"/>
      <c r="HD5" s="155"/>
      <c r="HE5" s="155"/>
      <c r="HF5" s="155"/>
      <c r="HG5" s="155"/>
      <c r="HH5" s="155"/>
      <c r="HI5" s="155"/>
      <c r="HJ5" s="155"/>
      <c r="HK5" s="155"/>
      <c r="HL5" s="155"/>
      <c r="HM5" s="155"/>
      <c r="HN5" s="155"/>
      <c r="HO5" s="155"/>
      <c r="HP5" s="155"/>
      <c r="HQ5" s="155"/>
      <c r="HR5" s="155"/>
      <c r="HS5" s="155"/>
      <c r="HT5" s="155"/>
      <c r="HU5" s="155"/>
      <c r="HV5" s="155"/>
      <c r="HW5" s="155"/>
      <c r="HX5" s="155"/>
      <c r="HY5" s="155"/>
      <c r="HZ5" s="155"/>
      <c r="IA5" s="155"/>
      <c r="IB5" s="155"/>
      <c r="IC5" s="155"/>
      <c r="ID5" s="155"/>
      <c r="IE5" s="155"/>
      <c r="IF5" s="155"/>
      <c r="IG5" s="155"/>
      <c r="IH5" s="155"/>
    </row>
    <row r="6" customHeight="1" spans="1:242">
      <c r="A6" s="164" t="s">
        <v>72</v>
      </c>
      <c r="B6" s="165" t="s">
        <v>73</v>
      </c>
      <c r="C6" s="165" t="s">
        <v>74</v>
      </c>
      <c r="D6" s="166"/>
      <c r="E6" s="166"/>
      <c r="F6" s="162"/>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155"/>
      <c r="GA6" s="155"/>
      <c r="GB6" s="155"/>
      <c r="GC6" s="155"/>
      <c r="GD6" s="155"/>
      <c r="GE6" s="155"/>
      <c r="GF6" s="155"/>
      <c r="GG6" s="155"/>
      <c r="GH6" s="155"/>
      <c r="GI6" s="155"/>
      <c r="GJ6" s="155"/>
      <c r="GK6" s="155"/>
      <c r="GL6" s="155"/>
      <c r="GM6" s="155"/>
      <c r="GN6" s="155"/>
      <c r="GO6" s="155"/>
      <c r="GP6" s="155"/>
      <c r="GQ6" s="155"/>
      <c r="GR6" s="155"/>
      <c r="GS6" s="155"/>
      <c r="GT6" s="155"/>
      <c r="GU6" s="155"/>
      <c r="GV6" s="155"/>
      <c r="GW6" s="155"/>
      <c r="GX6" s="155"/>
      <c r="GY6" s="155"/>
      <c r="GZ6" s="155"/>
      <c r="HA6" s="155"/>
      <c r="HB6" s="155"/>
      <c r="HC6" s="155"/>
      <c r="HD6" s="155"/>
      <c r="HE6" s="155"/>
      <c r="HF6" s="155"/>
      <c r="HG6" s="155"/>
      <c r="HH6" s="155"/>
      <c r="HI6" s="155"/>
      <c r="HJ6" s="155"/>
      <c r="HK6" s="155"/>
      <c r="HL6" s="155"/>
      <c r="HM6" s="155"/>
      <c r="HN6" s="155"/>
      <c r="HO6" s="155"/>
      <c r="HP6" s="155"/>
      <c r="HQ6" s="155"/>
      <c r="HR6" s="155"/>
      <c r="HS6" s="155"/>
      <c r="HT6" s="155"/>
      <c r="HU6" s="155"/>
      <c r="HV6" s="155"/>
      <c r="HW6" s="155"/>
      <c r="HX6" s="155"/>
      <c r="HY6" s="155"/>
      <c r="HZ6" s="155"/>
      <c r="IA6" s="155"/>
      <c r="IB6" s="155"/>
      <c r="IC6" s="155"/>
      <c r="ID6" s="155"/>
      <c r="IE6" s="155"/>
      <c r="IF6" s="155"/>
      <c r="IG6" s="155"/>
      <c r="IH6" s="155"/>
    </row>
    <row r="7" s="154" customFormat="1" customHeight="1" spans="1:242">
      <c r="A7" s="167"/>
      <c r="B7" s="167"/>
      <c r="C7" s="167"/>
      <c r="D7" s="167"/>
      <c r="E7" s="167" t="s">
        <v>63</v>
      </c>
      <c r="F7" s="168">
        <f>F8</f>
        <v>8317372</v>
      </c>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5"/>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c r="EE7" s="155"/>
      <c r="EF7" s="155"/>
      <c r="EG7" s="155"/>
      <c r="EH7" s="155"/>
      <c r="EI7" s="155"/>
      <c r="EJ7" s="155"/>
      <c r="EK7" s="155"/>
      <c r="EL7" s="155"/>
      <c r="EM7" s="155"/>
      <c r="EN7" s="155"/>
      <c r="EO7" s="155"/>
      <c r="EP7" s="155"/>
      <c r="EQ7" s="155"/>
      <c r="ER7" s="155"/>
      <c r="ES7" s="155"/>
      <c r="ET7" s="155"/>
      <c r="EU7" s="155"/>
      <c r="EV7" s="155"/>
      <c r="EW7" s="155"/>
      <c r="EX7" s="155"/>
      <c r="EY7" s="155"/>
      <c r="EZ7" s="155"/>
      <c r="FA7" s="155"/>
      <c r="FB7" s="155"/>
      <c r="FC7" s="155"/>
      <c r="FD7" s="155"/>
      <c r="FE7" s="155"/>
      <c r="FF7" s="155"/>
      <c r="FG7" s="155"/>
      <c r="FH7" s="155"/>
      <c r="FI7" s="155"/>
      <c r="FJ7" s="155"/>
      <c r="FK7" s="155"/>
      <c r="FL7" s="155"/>
      <c r="FM7" s="155"/>
      <c r="FN7" s="155"/>
      <c r="FO7" s="155"/>
      <c r="FP7" s="155"/>
      <c r="FQ7" s="155"/>
      <c r="FR7" s="155"/>
      <c r="FS7" s="155"/>
      <c r="FT7" s="155"/>
      <c r="FU7" s="155"/>
      <c r="FV7" s="155"/>
      <c r="FW7" s="155"/>
      <c r="FX7" s="155"/>
      <c r="FY7" s="155"/>
      <c r="FZ7" s="155"/>
      <c r="GA7" s="155"/>
      <c r="GB7" s="155"/>
      <c r="GC7" s="155"/>
      <c r="GD7" s="155"/>
      <c r="GE7" s="155"/>
      <c r="GF7" s="155"/>
      <c r="GG7" s="155"/>
      <c r="GH7" s="155"/>
      <c r="GI7" s="155"/>
      <c r="GJ7" s="155"/>
      <c r="GK7" s="155"/>
      <c r="GL7" s="155"/>
      <c r="GM7" s="155"/>
      <c r="GN7" s="155"/>
      <c r="GO7" s="155"/>
      <c r="GP7" s="155"/>
      <c r="GQ7" s="155"/>
      <c r="GR7" s="155"/>
      <c r="GS7" s="155"/>
      <c r="GT7" s="155"/>
      <c r="GU7" s="155"/>
      <c r="GV7" s="155"/>
      <c r="GW7" s="155"/>
      <c r="GX7" s="155"/>
      <c r="GY7" s="155"/>
      <c r="GZ7" s="155"/>
      <c r="HA7" s="155"/>
      <c r="HB7" s="155"/>
      <c r="HC7" s="155"/>
      <c r="HD7" s="155"/>
      <c r="HE7" s="155"/>
      <c r="HF7" s="155"/>
      <c r="HG7" s="155"/>
      <c r="HH7" s="155"/>
      <c r="HI7" s="155"/>
      <c r="HJ7" s="155"/>
      <c r="HK7" s="155"/>
      <c r="HL7" s="155"/>
      <c r="HM7" s="155"/>
      <c r="HN7" s="155"/>
      <c r="HO7" s="155"/>
      <c r="HP7" s="155"/>
      <c r="HQ7" s="155"/>
      <c r="HR7" s="155"/>
      <c r="HS7" s="155"/>
      <c r="HT7" s="155"/>
      <c r="HU7" s="155"/>
      <c r="HV7" s="155"/>
      <c r="HW7" s="155"/>
      <c r="HX7" s="155"/>
      <c r="HY7" s="155"/>
      <c r="HZ7" s="155"/>
      <c r="IA7" s="155"/>
      <c r="IB7" s="155"/>
      <c r="IC7" s="155"/>
      <c r="ID7" s="155"/>
      <c r="IE7" s="155"/>
      <c r="IF7" s="155"/>
      <c r="IG7" s="155"/>
      <c r="IH7" s="155"/>
    </row>
    <row r="8" customHeight="1" spans="1:242">
      <c r="A8" s="167"/>
      <c r="B8" s="167"/>
      <c r="C8" s="167"/>
      <c r="D8" s="167" t="s">
        <v>81</v>
      </c>
      <c r="E8" s="167" t="s">
        <v>82</v>
      </c>
      <c r="F8" s="168">
        <f>F9+F11+F18+F20</f>
        <v>8317372</v>
      </c>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c r="CC8" s="155"/>
      <c r="CD8" s="155"/>
      <c r="CE8" s="155"/>
      <c r="CF8" s="155"/>
      <c r="CG8" s="155"/>
      <c r="CH8" s="155"/>
      <c r="CI8" s="155"/>
      <c r="CJ8" s="155"/>
      <c r="CK8" s="155"/>
      <c r="CL8" s="155"/>
      <c r="CM8" s="155"/>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5"/>
      <c r="DL8" s="155"/>
      <c r="DM8" s="155"/>
      <c r="DN8" s="155"/>
      <c r="DO8" s="155"/>
      <c r="DP8" s="155"/>
      <c r="DQ8" s="155"/>
      <c r="DR8" s="155"/>
      <c r="DS8" s="155"/>
      <c r="DT8" s="155"/>
      <c r="DU8" s="155"/>
      <c r="DV8" s="155"/>
      <c r="DW8" s="155"/>
      <c r="DX8" s="155"/>
      <c r="DY8" s="155"/>
      <c r="DZ8" s="155"/>
      <c r="EA8" s="155"/>
      <c r="EB8" s="155"/>
      <c r="EC8" s="155"/>
      <c r="ED8" s="155"/>
      <c r="EE8" s="155"/>
      <c r="EF8" s="155"/>
      <c r="EG8" s="155"/>
      <c r="EH8" s="155"/>
      <c r="EI8" s="155"/>
      <c r="EJ8" s="155"/>
      <c r="EK8" s="155"/>
      <c r="EL8" s="155"/>
      <c r="EM8" s="155"/>
      <c r="EN8" s="155"/>
      <c r="EO8" s="155"/>
      <c r="EP8" s="155"/>
      <c r="EQ8" s="155"/>
      <c r="ER8" s="155"/>
      <c r="ES8" s="155"/>
      <c r="ET8" s="155"/>
      <c r="EU8" s="155"/>
      <c r="EV8" s="155"/>
      <c r="EW8" s="155"/>
      <c r="EX8" s="155"/>
      <c r="EY8" s="155"/>
      <c r="EZ8" s="155"/>
      <c r="FA8" s="155"/>
      <c r="FB8" s="155"/>
      <c r="FC8" s="155"/>
      <c r="FD8" s="155"/>
      <c r="FE8" s="155"/>
      <c r="FF8" s="155"/>
      <c r="FG8" s="155"/>
      <c r="FH8" s="155"/>
      <c r="FI8" s="155"/>
      <c r="FJ8" s="155"/>
      <c r="FK8" s="155"/>
      <c r="FL8" s="155"/>
      <c r="FM8" s="155"/>
      <c r="FN8" s="155"/>
      <c r="FO8" s="155"/>
      <c r="FP8" s="155"/>
      <c r="FQ8" s="155"/>
      <c r="FR8" s="155"/>
      <c r="FS8" s="155"/>
      <c r="FT8" s="155"/>
      <c r="FU8" s="155"/>
      <c r="FV8" s="155"/>
      <c r="FW8" s="155"/>
      <c r="FX8" s="155"/>
      <c r="FY8" s="155"/>
      <c r="FZ8" s="155"/>
      <c r="GA8" s="155"/>
      <c r="GB8" s="155"/>
      <c r="GC8" s="155"/>
      <c r="GD8" s="155"/>
      <c r="GE8" s="155"/>
      <c r="GF8" s="155"/>
      <c r="GG8" s="155"/>
      <c r="GH8" s="155"/>
      <c r="GI8" s="155"/>
      <c r="GJ8" s="155"/>
      <c r="GK8" s="155"/>
      <c r="GL8" s="155"/>
      <c r="GM8" s="155"/>
      <c r="GN8" s="155"/>
      <c r="GO8" s="155"/>
      <c r="GP8" s="155"/>
      <c r="GQ8" s="155"/>
      <c r="GR8" s="155"/>
      <c r="GS8" s="155"/>
      <c r="GT8" s="155"/>
      <c r="GU8" s="155"/>
      <c r="GV8" s="155"/>
      <c r="GW8" s="155"/>
      <c r="GX8" s="155"/>
      <c r="GY8" s="155"/>
      <c r="GZ8" s="155"/>
      <c r="HA8" s="155"/>
      <c r="HB8" s="155"/>
      <c r="HC8" s="155"/>
      <c r="HD8" s="155"/>
      <c r="HE8" s="155"/>
      <c r="HF8" s="155"/>
      <c r="HG8" s="155"/>
      <c r="HH8" s="155"/>
      <c r="HI8" s="155"/>
      <c r="HJ8" s="155"/>
      <c r="HK8" s="155"/>
      <c r="HL8" s="155"/>
      <c r="HM8" s="155"/>
      <c r="HN8" s="155"/>
      <c r="HO8" s="155"/>
      <c r="HP8" s="155"/>
      <c r="HQ8" s="155"/>
      <c r="HR8" s="155"/>
      <c r="HS8" s="155"/>
      <c r="HT8" s="155"/>
      <c r="HU8" s="155"/>
      <c r="HV8" s="155"/>
      <c r="HW8" s="155"/>
      <c r="HX8" s="155"/>
      <c r="HY8" s="155"/>
      <c r="HZ8" s="155"/>
      <c r="IA8" s="155"/>
      <c r="IB8" s="155"/>
      <c r="IC8" s="155"/>
      <c r="ID8" s="155"/>
      <c r="IE8" s="155"/>
      <c r="IF8" s="155"/>
      <c r="IG8" s="155"/>
      <c r="IH8" s="155"/>
    </row>
    <row r="9" customHeight="1" spans="1:242">
      <c r="A9" s="167"/>
      <c r="B9" s="167"/>
      <c r="C9" s="167"/>
      <c r="D9" s="167" t="s">
        <v>83</v>
      </c>
      <c r="E9" s="167" t="s">
        <v>84</v>
      </c>
      <c r="F9" s="168">
        <v>50000</v>
      </c>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55"/>
      <c r="FK9" s="155"/>
      <c r="FL9" s="155"/>
      <c r="FM9" s="155"/>
      <c r="FN9" s="155"/>
      <c r="FO9" s="155"/>
      <c r="FP9" s="155"/>
      <c r="FQ9" s="155"/>
      <c r="FR9" s="155"/>
      <c r="FS9" s="155"/>
      <c r="FT9" s="155"/>
      <c r="FU9" s="155"/>
      <c r="FV9" s="155"/>
      <c r="FW9" s="155"/>
      <c r="FX9" s="155"/>
      <c r="FY9" s="155"/>
      <c r="FZ9" s="155"/>
      <c r="GA9" s="155"/>
      <c r="GB9" s="155"/>
      <c r="GC9" s="155"/>
      <c r="GD9" s="155"/>
      <c r="GE9" s="155"/>
      <c r="GF9" s="155"/>
      <c r="GG9" s="155"/>
      <c r="GH9" s="155"/>
      <c r="GI9" s="155"/>
      <c r="GJ9" s="155"/>
      <c r="GK9" s="155"/>
      <c r="GL9" s="155"/>
      <c r="GM9" s="155"/>
      <c r="GN9" s="155"/>
      <c r="GO9" s="155"/>
      <c r="GP9" s="155"/>
      <c r="GQ9" s="155"/>
      <c r="GR9" s="155"/>
      <c r="GS9" s="155"/>
      <c r="GT9" s="155"/>
      <c r="GU9" s="155"/>
      <c r="GV9" s="155"/>
      <c r="GW9" s="155"/>
      <c r="GX9" s="155"/>
      <c r="GY9" s="155"/>
      <c r="GZ9" s="155"/>
      <c r="HA9" s="155"/>
      <c r="HB9" s="155"/>
      <c r="HC9" s="155"/>
      <c r="HD9" s="155"/>
      <c r="HE9" s="155"/>
      <c r="HF9" s="155"/>
      <c r="HG9" s="155"/>
      <c r="HH9" s="155"/>
      <c r="HI9" s="155"/>
      <c r="HJ9" s="155"/>
      <c r="HK9" s="155"/>
      <c r="HL9" s="155"/>
      <c r="HM9" s="155"/>
      <c r="HN9" s="155"/>
      <c r="HO9" s="155"/>
      <c r="HP9" s="155"/>
      <c r="HQ9" s="155"/>
      <c r="HR9" s="155"/>
      <c r="HS9" s="155"/>
      <c r="HT9" s="155"/>
      <c r="HU9" s="155"/>
      <c r="HV9" s="155"/>
      <c r="HW9" s="155"/>
      <c r="HX9" s="155"/>
      <c r="HY9" s="155"/>
      <c r="HZ9" s="155"/>
      <c r="IA9" s="155"/>
      <c r="IB9" s="155"/>
      <c r="IC9" s="155"/>
      <c r="ID9" s="155"/>
      <c r="IE9" s="155"/>
      <c r="IF9" s="155"/>
      <c r="IG9" s="155"/>
      <c r="IH9" s="155"/>
    </row>
    <row r="10" customHeight="1" spans="1:242">
      <c r="A10" s="167" t="s">
        <v>97</v>
      </c>
      <c r="B10" s="167" t="s">
        <v>93</v>
      </c>
      <c r="C10" s="167" t="s">
        <v>105</v>
      </c>
      <c r="D10" s="167" t="s">
        <v>87</v>
      </c>
      <c r="E10" s="167" t="s">
        <v>444</v>
      </c>
      <c r="F10" s="168">
        <v>50000</v>
      </c>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55"/>
      <c r="FK10" s="155"/>
      <c r="FL10" s="155"/>
      <c r="FM10" s="155"/>
      <c r="FN10" s="155"/>
      <c r="FO10" s="155"/>
      <c r="FP10" s="155"/>
      <c r="FQ10" s="155"/>
      <c r="FR10" s="155"/>
      <c r="FS10" s="155"/>
      <c r="FT10" s="155"/>
      <c r="FU10" s="155"/>
      <c r="FV10" s="155"/>
      <c r="FW10" s="155"/>
      <c r="FX10" s="155"/>
      <c r="FY10" s="155"/>
      <c r="FZ10" s="155"/>
      <c r="GA10" s="155"/>
      <c r="GB10" s="155"/>
      <c r="GC10" s="155"/>
      <c r="GD10" s="155"/>
      <c r="GE10" s="155"/>
      <c r="GF10" s="155"/>
      <c r="GG10" s="155"/>
      <c r="GH10" s="155"/>
      <c r="GI10" s="155"/>
      <c r="GJ10" s="155"/>
      <c r="GK10" s="155"/>
      <c r="GL10" s="155"/>
      <c r="GM10" s="155"/>
      <c r="GN10" s="155"/>
      <c r="GO10" s="155"/>
      <c r="GP10" s="155"/>
      <c r="GQ10" s="155"/>
      <c r="GR10" s="155"/>
      <c r="GS10" s="155"/>
      <c r="GT10" s="155"/>
      <c r="GU10" s="155"/>
      <c r="GV10" s="155"/>
      <c r="GW10" s="155"/>
      <c r="GX10" s="155"/>
      <c r="GY10" s="155"/>
      <c r="GZ10" s="155"/>
      <c r="HA10" s="155"/>
      <c r="HB10" s="155"/>
      <c r="HC10" s="155"/>
      <c r="HD10" s="155"/>
      <c r="HE10" s="155"/>
      <c r="HF10" s="155"/>
      <c r="HG10" s="155"/>
      <c r="HH10" s="155"/>
      <c r="HI10" s="155"/>
      <c r="HJ10" s="155"/>
      <c r="HK10" s="155"/>
      <c r="HL10" s="155"/>
      <c r="HM10" s="155"/>
      <c r="HN10" s="155"/>
      <c r="HO10" s="155"/>
      <c r="HP10" s="155"/>
      <c r="HQ10" s="155"/>
      <c r="HR10" s="155"/>
      <c r="HS10" s="155"/>
      <c r="HT10" s="155"/>
      <c r="HU10" s="155"/>
      <c r="HV10" s="155"/>
      <c r="HW10" s="155"/>
      <c r="HX10" s="155"/>
      <c r="HY10" s="155"/>
      <c r="HZ10" s="155"/>
      <c r="IA10" s="155"/>
      <c r="IB10" s="155"/>
      <c r="IC10" s="155"/>
      <c r="ID10" s="155"/>
      <c r="IE10" s="155"/>
      <c r="IF10" s="155"/>
      <c r="IG10" s="155"/>
      <c r="IH10" s="155"/>
    </row>
    <row r="11" customHeight="1" spans="1:242">
      <c r="A11" s="167"/>
      <c r="B11" s="167"/>
      <c r="C11" s="167"/>
      <c r="D11" s="167" t="s">
        <v>111</v>
      </c>
      <c r="E11" s="167" t="s">
        <v>112</v>
      </c>
      <c r="F11" s="168">
        <v>3302000</v>
      </c>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c r="EF11" s="155"/>
      <c r="EG11" s="155"/>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55"/>
      <c r="FK11" s="155"/>
      <c r="FL11" s="155"/>
      <c r="FM11" s="155"/>
      <c r="FN11" s="155"/>
      <c r="FO11" s="155"/>
      <c r="FP11" s="155"/>
      <c r="FQ11" s="155"/>
      <c r="FR11" s="155"/>
      <c r="FS11" s="155"/>
      <c r="FT11" s="155"/>
      <c r="FU11" s="155"/>
      <c r="FV11" s="155"/>
      <c r="FW11" s="155"/>
      <c r="FX11" s="155"/>
      <c r="FY11" s="155"/>
      <c r="FZ11" s="155"/>
      <c r="GA11" s="155"/>
      <c r="GB11" s="155"/>
      <c r="GC11" s="155"/>
      <c r="GD11" s="155"/>
      <c r="GE11" s="155"/>
      <c r="GF11" s="155"/>
      <c r="GG11" s="155"/>
      <c r="GH11" s="155"/>
      <c r="GI11" s="155"/>
      <c r="GJ11" s="155"/>
      <c r="GK11" s="155"/>
      <c r="GL11" s="155"/>
      <c r="GM11" s="155"/>
      <c r="GN11" s="155"/>
      <c r="GO11" s="155"/>
      <c r="GP11" s="155"/>
      <c r="GQ11" s="155"/>
      <c r="GR11" s="155"/>
      <c r="GS11" s="155"/>
      <c r="GT11" s="155"/>
      <c r="GU11" s="155"/>
      <c r="GV11" s="155"/>
      <c r="GW11" s="155"/>
      <c r="GX11" s="155"/>
      <c r="GY11" s="155"/>
      <c r="GZ11" s="155"/>
      <c r="HA11" s="155"/>
      <c r="HB11" s="155"/>
      <c r="HC11" s="155"/>
      <c r="HD11" s="155"/>
      <c r="HE11" s="155"/>
      <c r="HF11" s="155"/>
      <c r="HG11" s="155"/>
      <c r="HH11" s="155"/>
      <c r="HI11" s="155"/>
      <c r="HJ11" s="155"/>
      <c r="HK11" s="155"/>
      <c r="HL11" s="155"/>
      <c r="HM11" s="155"/>
      <c r="HN11" s="155"/>
      <c r="HO11" s="155"/>
      <c r="HP11" s="155"/>
      <c r="HQ11" s="155"/>
      <c r="HR11" s="155"/>
      <c r="HS11" s="155"/>
      <c r="HT11" s="155"/>
      <c r="HU11" s="155"/>
      <c r="HV11" s="155"/>
      <c r="HW11" s="155"/>
      <c r="HX11" s="155"/>
      <c r="HY11" s="155"/>
      <c r="HZ11" s="155"/>
      <c r="IA11" s="155"/>
      <c r="IB11" s="155"/>
      <c r="IC11" s="155"/>
      <c r="ID11" s="155"/>
      <c r="IE11" s="155"/>
      <c r="IF11" s="155"/>
      <c r="IG11" s="155"/>
      <c r="IH11" s="155"/>
    </row>
    <row r="12" customHeight="1" spans="1:242">
      <c r="A12" s="167" t="s">
        <v>97</v>
      </c>
      <c r="B12" s="167" t="s">
        <v>93</v>
      </c>
      <c r="C12" s="167" t="s">
        <v>115</v>
      </c>
      <c r="D12" s="167" t="s">
        <v>113</v>
      </c>
      <c r="E12" s="167" t="s">
        <v>445</v>
      </c>
      <c r="F12" s="168">
        <v>150000</v>
      </c>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c r="BY12" s="155"/>
      <c r="BZ12" s="155"/>
      <c r="CA12" s="155"/>
      <c r="CB12" s="155"/>
      <c r="CC12" s="155"/>
      <c r="CD12" s="155"/>
      <c r="CE12" s="155"/>
      <c r="CF12" s="155"/>
      <c r="CG12" s="155"/>
      <c r="CH12" s="155"/>
      <c r="CI12" s="155"/>
      <c r="CJ12" s="155"/>
      <c r="CK12" s="155"/>
      <c r="CL12" s="155"/>
      <c r="CM12" s="155"/>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5"/>
      <c r="DL12" s="155"/>
      <c r="DM12" s="155"/>
      <c r="DN12" s="155"/>
      <c r="DO12" s="155"/>
      <c r="DP12" s="155"/>
      <c r="DQ12" s="155"/>
      <c r="DR12" s="155"/>
      <c r="DS12" s="155"/>
      <c r="DT12" s="155"/>
      <c r="DU12" s="155"/>
      <c r="DV12" s="155"/>
      <c r="DW12" s="155"/>
      <c r="DX12" s="155"/>
      <c r="DY12" s="155"/>
      <c r="DZ12" s="155"/>
      <c r="EA12" s="155"/>
      <c r="EB12" s="155"/>
      <c r="EC12" s="155"/>
      <c r="ED12" s="155"/>
      <c r="EE12" s="155"/>
      <c r="EF12" s="155"/>
      <c r="EG12" s="155"/>
      <c r="EH12" s="155"/>
      <c r="EI12" s="155"/>
      <c r="EJ12" s="155"/>
      <c r="EK12" s="155"/>
      <c r="EL12" s="155"/>
      <c r="EM12" s="155"/>
      <c r="EN12" s="155"/>
      <c r="EO12" s="155"/>
      <c r="EP12" s="155"/>
      <c r="EQ12" s="155"/>
      <c r="ER12" s="155"/>
      <c r="ES12" s="155"/>
      <c r="ET12" s="155"/>
      <c r="EU12" s="155"/>
      <c r="EV12" s="155"/>
      <c r="EW12" s="155"/>
      <c r="EX12" s="155"/>
      <c r="EY12" s="155"/>
      <c r="EZ12" s="155"/>
      <c r="FA12" s="155"/>
      <c r="FB12" s="155"/>
      <c r="FC12" s="155"/>
      <c r="FD12" s="155"/>
      <c r="FE12" s="155"/>
      <c r="FF12" s="155"/>
      <c r="FG12" s="155"/>
      <c r="FH12" s="155"/>
      <c r="FI12" s="155"/>
      <c r="FJ12" s="155"/>
      <c r="FK12" s="155"/>
      <c r="FL12" s="155"/>
      <c r="FM12" s="155"/>
      <c r="FN12" s="155"/>
      <c r="FO12" s="155"/>
      <c r="FP12" s="155"/>
      <c r="FQ12" s="155"/>
      <c r="FR12" s="155"/>
      <c r="FS12" s="155"/>
      <c r="FT12" s="155"/>
      <c r="FU12" s="155"/>
      <c r="FV12" s="155"/>
      <c r="FW12" s="155"/>
      <c r="FX12" s="155"/>
      <c r="FY12" s="155"/>
      <c r="FZ12" s="155"/>
      <c r="GA12" s="155"/>
      <c r="GB12" s="155"/>
      <c r="GC12" s="155"/>
      <c r="GD12" s="155"/>
      <c r="GE12" s="155"/>
      <c r="GF12" s="155"/>
      <c r="GG12" s="155"/>
      <c r="GH12" s="155"/>
      <c r="GI12" s="155"/>
      <c r="GJ12" s="155"/>
      <c r="GK12" s="155"/>
      <c r="GL12" s="155"/>
      <c r="GM12" s="155"/>
      <c r="GN12" s="155"/>
      <c r="GO12" s="155"/>
      <c r="GP12" s="155"/>
      <c r="GQ12" s="155"/>
      <c r="GR12" s="155"/>
      <c r="GS12" s="155"/>
      <c r="GT12" s="155"/>
      <c r="GU12" s="155"/>
      <c r="GV12" s="155"/>
      <c r="GW12" s="155"/>
      <c r="GX12" s="155"/>
      <c r="GY12" s="155"/>
      <c r="GZ12" s="155"/>
      <c r="HA12" s="155"/>
      <c r="HB12" s="155"/>
      <c r="HC12" s="155"/>
      <c r="HD12" s="155"/>
      <c r="HE12" s="155"/>
      <c r="HF12" s="155"/>
      <c r="HG12" s="155"/>
      <c r="HH12" s="155"/>
      <c r="HI12" s="155"/>
      <c r="HJ12" s="155"/>
      <c r="HK12" s="155"/>
      <c r="HL12" s="155"/>
      <c r="HM12" s="155"/>
      <c r="HN12" s="155"/>
      <c r="HO12" s="155"/>
      <c r="HP12" s="155"/>
      <c r="HQ12" s="155"/>
      <c r="HR12" s="155"/>
      <c r="HS12" s="155"/>
      <c r="HT12" s="155"/>
      <c r="HU12" s="155"/>
      <c r="HV12" s="155"/>
      <c r="HW12" s="155"/>
      <c r="HX12" s="155"/>
      <c r="HY12" s="155"/>
      <c r="HZ12" s="155"/>
      <c r="IA12" s="155"/>
      <c r="IB12" s="155"/>
      <c r="IC12" s="155"/>
      <c r="ID12" s="155"/>
      <c r="IE12" s="155"/>
      <c r="IF12" s="155"/>
      <c r="IG12" s="155"/>
      <c r="IH12" s="155"/>
    </row>
    <row r="13" customHeight="1" spans="1:242">
      <c r="A13" s="167" t="s">
        <v>97</v>
      </c>
      <c r="B13" s="167" t="s">
        <v>93</v>
      </c>
      <c r="C13" s="167" t="s">
        <v>115</v>
      </c>
      <c r="D13" s="167" t="s">
        <v>113</v>
      </c>
      <c r="E13" s="167" t="s">
        <v>446</v>
      </c>
      <c r="F13" s="168">
        <v>50000</v>
      </c>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155"/>
      <c r="CD13" s="155"/>
      <c r="CE13" s="155"/>
      <c r="CF13" s="155"/>
      <c r="CG13" s="155"/>
      <c r="CH13" s="155"/>
      <c r="CI13" s="155"/>
      <c r="CJ13" s="155"/>
      <c r="CK13" s="155"/>
      <c r="CL13" s="155"/>
      <c r="CM13" s="155"/>
      <c r="CN13" s="155"/>
      <c r="CO13" s="155"/>
      <c r="CP13" s="155"/>
      <c r="CQ13" s="155"/>
      <c r="CR13" s="155"/>
      <c r="CS13" s="155"/>
      <c r="CT13" s="155"/>
      <c r="CU13" s="155"/>
      <c r="CV13" s="155"/>
      <c r="CW13" s="155"/>
      <c r="CX13" s="155"/>
      <c r="CY13" s="155"/>
      <c r="CZ13" s="155"/>
      <c r="DA13" s="155"/>
      <c r="DB13" s="155"/>
      <c r="DC13" s="155"/>
      <c r="DD13" s="155"/>
      <c r="DE13" s="155"/>
      <c r="DF13" s="155"/>
      <c r="DG13" s="155"/>
      <c r="DH13" s="155"/>
      <c r="DI13" s="155"/>
      <c r="DJ13" s="155"/>
      <c r="DK13" s="155"/>
      <c r="DL13" s="155"/>
      <c r="DM13" s="155"/>
      <c r="DN13" s="155"/>
      <c r="DO13" s="155"/>
      <c r="DP13" s="155"/>
      <c r="DQ13" s="155"/>
      <c r="DR13" s="155"/>
      <c r="DS13" s="155"/>
      <c r="DT13" s="155"/>
      <c r="DU13" s="155"/>
      <c r="DV13" s="155"/>
      <c r="DW13" s="155"/>
      <c r="DX13" s="155"/>
      <c r="DY13" s="155"/>
      <c r="DZ13" s="155"/>
      <c r="EA13" s="155"/>
      <c r="EB13" s="155"/>
      <c r="EC13" s="155"/>
      <c r="ED13" s="155"/>
      <c r="EE13" s="155"/>
      <c r="EF13" s="155"/>
      <c r="EG13" s="155"/>
      <c r="EH13" s="155"/>
      <c r="EI13" s="155"/>
      <c r="EJ13" s="155"/>
      <c r="EK13" s="155"/>
      <c r="EL13" s="155"/>
      <c r="EM13" s="155"/>
      <c r="EN13" s="155"/>
      <c r="EO13" s="155"/>
      <c r="EP13" s="155"/>
      <c r="EQ13" s="155"/>
      <c r="ER13" s="155"/>
      <c r="ES13" s="155"/>
      <c r="ET13" s="155"/>
      <c r="EU13" s="155"/>
      <c r="EV13" s="155"/>
      <c r="EW13" s="155"/>
      <c r="EX13" s="155"/>
      <c r="EY13" s="155"/>
      <c r="EZ13" s="155"/>
      <c r="FA13" s="155"/>
      <c r="FB13" s="155"/>
      <c r="FC13" s="155"/>
      <c r="FD13" s="155"/>
      <c r="FE13" s="155"/>
      <c r="FF13" s="155"/>
      <c r="FG13" s="155"/>
      <c r="FH13" s="155"/>
      <c r="FI13" s="155"/>
      <c r="FJ13" s="155"/>
      <c r="FK13" s="155"/>
      <c r="FL13" s="155"/>
      <c r="FM13" s="155"/>
      <c r="FN13" s="155"/>
      <c r="FO13" s="155"/>
      <c r="FP13" s="155"/>
      <c r="FQ13" s="155"/>
      <c r="FR13" s="155"/>
      <c r="FS13" s="155"/>
      <c r="FT13" s="155"/>
      <c r="FU13" s="155"/>
      <c r="FV13" s="155"/>
      <c r="FW13" s="155"/>
      <c r="FX13" s="155"/>
      <c r="FY13" s="155"/>
      <c r="FZ13" s="155"/>
      <c r="GA13" s="155"/>
      <c r="GB13" s="155"/>
      <c r="GC13" s="155"/>
      <c r="GD13" s="155"/>
      <c r="GE13" s="155"/>
      <c r="GF13" s="155"/>
      <c r="GG13" s="155"/>
      <c r="GH13" s="155"/>
      <c r="GI13" s="155"/>
      <c r="GJ13" s="155"/>
      <c r="GK13" s="155"/>
      <c r="GL13" s="155"/>
      <c r="GM13" s="155"/>
      <c r="GN13" s="155"/>
      <c r="GO13" s="155"/>
      <c r="GP13" s="155"/>
      <c r="GQ13" s="155"/>
      <c r="GR13" s="155"/>
      <c r="GS13" s="155"/>
      <c r="GT13" s="155"/>
      <c r="GU13" s="155"/>
      <c r="GV13" s="155"/>
      <c r="GW13" s="155"/>
      <c r="GX13" s="155"/>
      <c r="GY13" s="155"/>
      <c r="GZ13" s="155"/>
      <c r="HA13" s="155"/>
      <c r="HB13" s="155"/>
      <c r="HC13" s="155"/>
      <c r="HD13" s="155"/>
      <c r="HE13" s="155"/>
      <c r="HF13" s="155"/>
      <c r="HG13" s="155"/>
      <c r="HH13" s="155"/>
      <c r="HI13" s="155"/>
      <c r="HJ13" s="155"/>
      <c r="HK13" s="155"/>
      <c r="HL13" s="155"/>
      <c r="HM13" s="155"/>
      <c r="HN13" s="155"/>
      <c r="HO13" s="155"/>
      <c r="HP13" s="155"/>
      <c r="HQ13" s="155"/>
      <c r="HR13" s="155"/>
      <c r="HS13" s="155"/>
      <c r="HT13" s="155"/>
      <c r="HU13" s="155"/>
      <c r="HV13" s="155"/>
      <c r="HW13" s="155"/>
      <c r="HX13" s="155"/>
      <c r="HY13" s="155"/>
      <c r="HZ13" s="155"/>
      <c r="IA13" s="155"/>
      <c r="IB13" s="155"/>
      <c r="IC13" s="155"/>
      <c r="ID13" s="155"/>
      <c r="IE13" s="155"/>
      <c r="IF13" s="155"/>
      <c r="IG13" s="155"/>
      <c r="IH13" s="155"/>
    </row>
    <row r="14" customHeight="1" spans="1:242">
      <c r="A14" s="167" t="s">
        <v>97</v>
      </c>
      <c r="B14" s="167" t="s">
        <v>93</v>
      </c>
      <c r="C14" s="167" t="s">
        <v>115</v>
      </c>
      <c r="D14" s="167" t="s">
        <v>113</v>
      </c>
      <c r="E14" s="167" t="s">
        <v>447</v>
      </c>
      <c r="F14" s="168">
        <v>250000</v>
      </c>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c r="CC14" s="155"/>
      <c r="CD14" s="155"/>
      <c r="CE14" s="155"/>
      <c r="CF14" s="155"/>
      <c r="CG14" s="155"/>
      <c r="CH14" s="155"/>
      <c r="CI14" s="155"/>
      <c r="CJ14" s="155"/>
      <c r="CK14" s="155"/>
      <c r="CL14" s="155"/>
      <c r="CM14" s="155"/>
      <c r="CN14" s="155"/>
      <c r="CO14" s="155"/>
      <c r="CP14" s="155"/>
      <c r="CQ14" s="155"/>
      <c r="CR14" s="155"/>
      <c r="CS14" s="155"/>
      <c r="CT14" s="155"/>
      <c r="CU14" s="155"/>
      <c r="CV14" s="155"/>
      <c r="CW14" s="155"/>
      <c r="CX14" s="155"/>
      <c r="CY14" s="155"/>
      <c r="CZ14" s="155"/>
      <c r="DA14" s="155"/>
      <c r="DB14" s="155"/>
      <c r="DC14" s="155"/>
      <c r="DD14" s="155"/>
      <c r="DE14" s="155"/>
      <c r="DF14" s="155"/>
      <c r="DG14" s="155"/>
      <c r="DH14" s="155"/>
      <c r="DI14" s="155"/>
      <c r="DJ14" s="155"/>
      <c r="DK14" s="155"/>
      <c r="DL14" s="155"/>
      <c r="DM14" s="155"/>
      <c r="DN14" s="155"/>
      <c r="DO14" s="155"/>
      <c r="DP14" s="155"/>
      <c r="DQ14" s="155"/>
      <c r="DR14" s="155"/>
      <c r="DS14" s="155"/>
      <c r="DT14" s="155"/>
      <c r="DU14" s="155"/>
      <c r="DV14" s="155"/>
      <c r="DW14" s="155"/>
      <c r="DX14" s="155"/>
      <c r="DY14" s="155"/>
      <c r="DZ14" s="155"/>
      <c r="EA14" s="155"/>
      <c r="EB14" s="155"/>
      <c r="EC14" s="155"/>
      <c r="ED14" s="155"/>
      <c r="EE14" s="155"/>
      <c r="EF14" s="155"/>
      <c r="EG14" s="155"/>
      <c r="EH14" s="155"/>
      <c r="EI14" s="155"/>
      <c r="EJ14" s="155"/>
      <c r="EK14" s="155"/>
      <c r="EL14" s="155"/>
      <c r="EM14" s="155"/>
      <c r="EN14" s="155"/>
      <c r="EO14" s="155"/>
      <c r="EP14" s="155"/>
      <c r="EQ14" s="155"/>
      <c r="ER14" s="155"/>
      <c r="ES14" s="155"/>
      <c r="ET14" s="155"/>
      <c r="EU14" s="155"/>
      <c r="EV14" s="155"/>
      <c r="EW14" s="155"/>
      <c r="EX14" s="155"/>
      <c r="EY14" s="155"/>
      <c r="EZ14" s="155"/>
      <c r="FA14" s="155"/>
      <c r="FB14" s="155"/>
      <c r="FC14" s="155"/>
      <c r="FD14" s="155"/>
      <c r="FE14" s="155"/>
      <c r="FF14" s="155"/>
      <c r="FG14" s="155"/>
      <c r="FH14" s="155"/>
      <c r="FI14" s="155"/>
      <c r="FJ14" s="155"/>
      <c r="FK14" s="155"/>
      <c r="FL14" s="155"/>
      <c r="FM14" s="155"/>
      <c r="FN14" s="155"/>
      <c r="FO14" s="155"/>
      <c r="FP14" s="155"/>
      <c r="FQ14" s="155"/>
      <c r="FR14" s="155"/>
      <c r="FS14" s="155"/>
      <c r="FT14" s="155"/>
      <c r="FU14" s="155"/>
      <c r="FV14" s="155"/>
      <c r="FW14" s="155"/>
      <c r="FX14" s="155"/>
      <c r="FY14" s="155"/>
      <c r="FZ14" s="155"/>
      <c r="GA14" s="155"/>
      <c r="GB14" s="155"/>
      <c r="GC14" s="155"/>
      <c r="GD14" s="155"/>
      <c r="GE14" s="155"/>
      <c r="GF14" s="155"/>
      <c r="GG14" s="155"/>
      <c r="GH14" s="155"/>
      <c r="GI14" s="155"/>
      <c r="GJ14" s="155"/>
      <c r="GK14" s="155"/>
      <c r="GL14" s="155"/>
      <c r="GM14" s="155"/>
      <c r="GN14" s="155"/>
      <c r="GO14" s="155"/>
      <c r="GP14" s="155"/>
      <c r="GQ14" s="155"/>
      <c r="GR14" s="155"/>
      <c r="GS14" s="155"/>
      <c r="GT14" s="155"/>
      <c r="GU14" s="155"/>
      <c r="GV14" s="155"/>
      <c r="GW14" s="155"/>
      <c r="GX14" s="155"/>
      <c r="GY14" s="155"/>
      <c r="GZ14" s="155"/>
      <c r="HA14" s="155"/>
      <c r="HB14" s="155"/>
      <c r="HC14" s="155"/>
      <c r="HD14" s="155"/>
      <c r="HE14" s="155"/>
      <c r="HF14" s="155"/>
      <c r="HG14" s="155"/>
      <c r="HH14" s="155"/>
      <c r="HI14" s="155"/>
      <c r="HJ14" s="155"/>
      <c r="HK14" s="155"/>
      <c r="HL14" s="155"/>
      <c r="HM14" s="155"/>
      <c r="HN14" s="155"/>
      <c r="HO14" s="155"/>
      <c r="HP14" s="155"/>
      <c r="HQ14" s="155"/>
      <c r="HR14" s="155"/>
      <c r="HS14" s="155"/>
      <c r="HT14" s="155"/>
      <c r="HU14" s="155"/>
      <c r="HV14" s="155"/>
      <c r="HW14" s="155"/>
      <c r="HX14" s="155"/>
      <c r="HY14" s="155"/>
      <c r="HZ14" s="155"/>
      <c r="IA14" s="155"/>
      <c r="IB14" s="155"/>
      <c r="IC14" s="155"/>
      <c r="ID14" s="155"/>
      <c r="IE14" s="155"/>
      <c r="IF14" s="155"/>
      <c r="IG14" s="155"/>
      <c r="IH14" s="155"/>
    </row>
    <row r="15" customHeight="1" spans="1:242">
      <c r="A15" s="167" t="s">
        <v>97</v>
      </c>
      <c r="B15" s="167" t="s">
        <v>93</v>
      </c>
      <c r="C15" s="167" t="s">
        <v>115</v>
      </c>
      <c r="D15" s="167" t="s">
        <v>113</v>
      </c>
      <c r="E15" s="167" t="s">
        <v>448</v>
      </c>
      <c r="F15" s="168">
        <v>1680000</v>
      </c>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c r="BY15" s="155"/>
      <c r="BZ15" s="155"/>
      <c r="CA15" s="155"/>
      <c r="CB15" s="155"/>
      <c r="CC15" s="155"/>
      <c r="CD15" s="155"/>
      <c r="CE15" s="155"/>
      <c r="CF15" s="155"/>
      <c r="CG15" s="155"/>
      <c r="CH15" s="155"/>
      <c r="CI15" s="155"/>
      <c r="CJ15" s="155"/>
      <c r="CK15" s="155"/>
      <c r="CL15" s="155"/>
      <c r="CM15" s="155"/>
      <c r="CN15" s="155"/>
      <c r="CO15" s="155"/>
      <c r="CP15" s="155"/>
      <c r="CQ15" s="155"/>
      <c r="CR15" s="155"/>
      <c r="CS15" s="155"/>
      <c r="CT15" s="155"/>
      <c r="CU15" s="155"/>
      <c r="CV15" s="155"/>
      <c r="CW15" s="155"/>
      <c r="CX15" s="155"/>
      <c r="CY15" s="155"/>
      <c r="CZ15" s="155"/>
      <c r="DA15" s="155"/>
      <c r="DB15" s="155"/>
      <c r="DC15" s="155"/>
      <c r="DD15" s="155"/>
      <c r="DE15" s="155"/>
      <c r="DF15" s="155"/>
      <c r="DG15" s="155"/>
      <c r="DH15" s="155"/>
      <c r="DI15" s="155"/>
      <c r="DJ15" s="155"/>
      <c r="DK15" s="155"/>
      <c r="DL15" s="155"/>
      <c r="DM15" s="155"/>
      <c r="DN15" s="155"/>
      <c r="DO15" s="155"/>
      <c r="DP15" s="155"/>
      <c r="DQ15" s="155"/>
      <c r="DR15" s="155"/>
      <c r="DS15" s="155"/>
      <c r="DT15" s="155"/>
      <c r="DU15" s="155"/>
      <c r="DV15" s="155"/>
      <c r="DW15" s="155"/>
      <c r="DX15" s="155"/>
      <c r="DY15" s="155"/>
      <c r="DZ15" s="155"/>
      <c r="EA15" s="155"/>
      <c r="EB15" s="155"/>
      <c r="EC15" s="155"/>
      <c r="ED15" s="155"/>
      <c r="EE15" s="155"/>
      <c r="EF15" s="155"/>
      <c r="EG15" s="155"/>
      <c r="EH15" s="155"/>
      <c r="EI15" s="155"/>
      <c r="EJ15" s="155"/>
      <c r="EK15" s="155"/>
      <c r="EL15" s="155"/>
      <c r="EM15" s="155"/>
      <c r="EN15" s="155"/>
      <c r="EO15" s="155"/>
      <c r="EP15" s="155"/>
      <c r="EQ15" s="155"/>
      <c r="ER15" s="155"/>
      <c r="ES15" s="155"/>
      <c r="ET15" s="155"/>
      <c r="EU15" s="155"/>
      <c r="EV15" s="155"/>
      <c r="EW15" s="155"/>
      <c r="EX15" s="155"/>
      <c r="EY15" s="155"/>
      <c r="EZ15" s="155"/>
      <c r="FA15" s="155"/>
      <c r="FB15" s="155"/>
      <c r="FC15" s="155"/>
      <c r="FD15" s="155"/>
      <c r="FE15" s="155"/>
      <c r="FF15" s="155"/>
      <c r="FG15" s="155"/>
      <c r="FH15" s="155"/>
      <c r="FI15" s="155"/>
      <c r="FJ15" s="155"/>
      <c r="FK15" s="155"/>
      <c r="FL15" s="155"/>
      <c r="FM15" s="155"/>
      <c r="FN15" s="155"/>
      <c r="FO15" s="155"/>
      <c r="FP15" s="155"/>
      <c r="FQ15" s="155"/>
      <c r="FR15" s="155"/>
      <c r="FS15" s="155"/>
      <c r="FT15" s="155"/>
      <c r="FU15" s="155"/>
      <c r="FV15" s="155"/>
      <c r="FW15" s="155"/>
      <c r="FX15" s="155"/>
      <c r="FY15" s="155"/>
      <c r="FZ15" s="155"/>
      <c r="GA15" s="155"/>
      <c r="GB15" s="155"/>
      <c r="GC15" s="155"/>
      <c r="GD15" s="155"/>
      <c r="GE15" s="155"/>
      <c r="GF15" s="155"/>
      <c r="GG15" s="155"/>
      <c r="GH15" s="155"/>
      <c r="GI15" s="155"/>
      <c r="GJ15" s="155"/>
      <c r="GK15" s="155"/>
      <c r="GL15" s="155"/>
      <c r="GM15" s="155"/>
      <c r="GN15" s="155"/>
      <c r="GO15" s="155"/>
      <c r="GP15" s="155"/>
      <c r="GQ15" s="155"/>
      <c r="GR15" s="155"/>
      <c r="GS15" s="155"/>
      <c r="GT15" s="155"/>
      <c r="GU15" s="155"/>
      <c r="GV15" s="155"/>
      <c r="GW15" s="155"/>
      <c r="GX15" s="155"/>
      <c r="GY15" s="155"/>
      <c r="GZ15" s="155"/>
      <c r="HA15" s="155"/>
      <c r="HB15" s="155"/>
      <c r="HC15" s="155"/>
      <c r="HD15" s="155"/>
      <c r="HE15" s="155"/>
      <c r="HF15" s="155"/>
      <c r="HG15" s="155"/>
      <c r="HH15" s="155"/>
      <c r="HI15" s="155"/>
      <c r="HJ15" s="155"/>
      <c r="HK15" s="155"/>
      <c r="HL15" s="155"/>
      <c r="HM15" s="155"/>
      <c r="HN15" s="155"/>
      <c r="HO15" s="155"/>
      <c r="HP15" s="155"/>
      <c r="HQ15" s="155"/>
      <c r="HR15" s="155"/>
      <c r="HS15" s="155"/>
      <c r="HT15" s="155"/>
      <c r="HU15" s="155"/>
      <c r="HV15" s="155"/>
      <c r="HW15" s="155"/>
      <c r="HX15" s="155"/>
      <c r="HY15" s="155"/>
      <c r="HZ15" s="155"/>
      <c r="IA15" s="155"/>
      <c r="IB15" s="155"/>
      <c r="IC15" s="155"/>
      <c r="ID15" s="155"/>
      <c r="IE15" s="155"/>
      <c r="IF15" s="155"/>
      <c r="IG15" s="155"/>
      <c r="IH15" s="155"/>
    </row>
    <row r="16" customHeight="1" spans="1:242">
      <c r="A16" s="167" t="s">
        <v>97</v>
      </c>
      <c r="B16" s="167" t="s">
        <v>93</v>
      </c>
      <c r="C16" s="167" t="s">
        <v>115</v>
      </c>
      <c r="D16" s="167" t="s">
        <v>113</v>
      </c>
      <c r="E16" s="167" t="s">
        <v>449</v>
      </c>
      <c r="F16" s="168">
        <v>500000</v>
      </c>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c r="BZ16" s="155"/>
      <c r="CA16" s="155"/>
      <c r="CB16" s="155"/>
      <c r="CC16" s="155"/>
      <c r="CD16" s="155"/>
      <c r="CE16" s="155"/>
      <c r="CF16" s="155"/>
      <c r="CG16" s="155"/>
      <c r="CH16" s="155"/>
      <c r="CI16" s="155"/>
      <c r="CJ16" s="155"/>
      <c r="CK16" s="155"/>
      <c r="CL16" s="155"/>
      <c r="CM16" s="155"/>
      <c r="CN16" s="155"/>
      <c r="CO16" s="155"/>
      <c r="CP16" s="155"/>
      <c r="CQ16" s="155"/>
      <c r="CR16" s="155"/>
      <c r="CS16" s="155"/>
      <c r="CT16" s="155"/>
      <c r="CU16" s="155"/>
      <c r="CV16" s="155"/>
      <c r="CW16" s="155"/>
      <c r="CX16" s="155"/>
      <c r="CY16" s="155"/>
      <c r="CZ16" s="155"/>
      <c r="DA16" s="155"/>
      <c r="DB16" s="155"/>
      <c r="DC16" s="155"/>
      <c r="DD16" s="155"/>
      <c r="DE16" s="155"/>
      <c r="DF16" s="155"/>
      <c r="DG16" s="155"/>
      <c r="DH16" s="155"/>
      <c r="DI16" s="155"/>
      <c r="DJ16" s="155"/>
      <c r="DK16" s="155"/>
      <c r="DL16" s="155"/>
      <c r="DM16" s="155"/>
      <c r="DN16" s="155"/>
      <c r="DO16" s="155"/>
      <c r="DP16" s="155"/>
      <c r="DQ16" s="155"/>
      <c r="DR16" s="155"/>
      <c r="DS16" s="155"/>
      <c r="DT16" s="155"/>
      <c r="DU16" s="155"/>
      <c r="DV16" s="155"/>
      <c r="DW16" s="155"/>
      <c r="DX16" s="155"/>
      <c r="DY16" s="155"/>
      <c r="DZ16" s="155"/>
      <c r="EA16" s="155"/>
      <c r="EB16" s="155"/>
      <c r="EC16" s="155"/>
      <c r="ED16" s="155"/>
      <c r="EE16" s="155"/>
      <c r="EF16" s="155"/>
      <c r="EG16" s="155"/>
      <c r="EH16" s="155"/>
      <c r="EI16" s="155"/>
      <c r="EJ16" s="155"/>
      <c r="EK16" s="155"/>
      <c r="EL16" s="155"/>
      <c r="EM16" s="155"/>
      <c r="EN16" s="155"/>
      <c r="EO16" s="155"/>
      <c r="EP16" s="155"/>
      <c r="EQ16" s="155"/>
      <c r="ER16" s="155"/>
      <c r="ES16" s="155"/>
      <c r="ET16" s="155"/>
      <c r="EU16" s="155"/>
      <c r="EV16" s="155"/>
      <c r="EW16" s="155"/>
      <c r="EX16" s="155"/>
      <c r="EY16" s="155"/>
      <c r="EZ16" s="155"/>
      <c r="FA16" s="155"/>
      <c r="FB16" s="155"/>
      <c r="FC16" s="155"/>
      <c r="FD16" s="155"/>
      <c r="FE16" s="155"/>
      <c r="FF16" s="155"/>
      <c r="FG16" s="155"/>
      <c r="FH16" s="155"/>
      <c r="FI16" s="155"/>
      <c r="FJ16" s="155"/>
      <c r="FK16" s="155"/>
      <c r="FL16" s="155"/>
      <c r="FM16" s="155"/>
      <c r="FN16" s="155"/>
      <c r="FO16" s="155"/>
      <c r="FP16" s="155"/>
      <c r="FQ16" s="155"/>
      <c r="FR16" s="155"/>
      <c r="FS16" s="155"/>
      <c r="FT16" s="155"/>
      <c r="FU16" s="155"/>
      <c r="FV16" s="155"/>
      <c r="FW16" s="155"/>
      <c r="FX16" s="155"/>
      <c r="FY16" s="155"/>
      <c r="FZ16" s="155"/>
      <c r="GA16" s="155"/>
      <c r="GB16" s="155"/>
      <c r="GC16" s="155"/>
      <c r="GD16" s="155"/>
      <c r="GE16" s="155"/>
      <c r="GF16" s="155"/>
      <c r="GG16" s="155"/>
      <c r="GH16" s="155"/>
      <c r="GI16" s="155"/>
      <c r="GJ16" s="155"/>
      <c r="GK16" s="155"/>
      <c r="GL16" s="155"/>
      <c r="GM16" s="155"/>
      <c r="GN16" s="155"/>
      <c r="GO16" s="155"/>
      <c r="GP16" s="155"/>
      <c r="GQ16" s="155"/>
      <c r="GR16" s="155"/>
      <c r="GS16" s="155"/>
      <c r="GT16" s="155"/>
      <c r="GU16" s="155"/>
      <c r="GV16" s="155"/>
      <c r="GW16" s="155"/>
      <c r="GX16" s="155"/>
      <c r="GY16" s="155"/>
      <c r="GZ16" s="155"/>
      <c r="HA16" s="155"/>
      <c r="HB16" s="155"/>
      <c r="HC16" s="155"/>
      <c r="HD16" s="155"/>
      <c r="HE16" s="155"/>
      <c r="HF16" s="155"/>
      <c r="HG16" s="155"/>
      <c r="HH16" s="155"/>
      <c r="HI16" s="155"/>
      <c r="HJ16" s="155"/>
      <c r="HK16" s="155"/>
      <c r="HL16" s="155"/>
      <c r="HM16" s="155"/>
      <c r="HN16" s="155"/>
      <c r="HO16" s="155"/>
      <c r="HP16" s="155"/>
      <c r="HQ16" s="155"/>
      <c r="HR16" s="155"/>
      <c r="HS16" s="155"/>
      <c r="HT16" s="155"/>
      <c r="HU16" s="155"/>
      <c r="HV16" s="155"/>
      <c r="HW16" s="155"/>
      <c r="HX16" s="155"/>
      <c r="HY16" s="155"/>
      <c r="HZ16" s="155"/>
      <c r="IA16" s="155"/>
      <c r="IB16" s="155"/>
      <c r="IC16" s="155"/>
      <c r="ID16" s="155"/>
      <c r="IE16" s="155"/>
      <c r="IF16" s="155"/>
      <c r="IG16" s="155"/>
      <c r="IH16" s="155"/>
    </row>
    <row r="17" customHeight="1" spans="1:242">
      <c r="A17" s="167" t="s">
        <v>97</v>
      </c>
      <c r="B17" s="167" t="s">
        <v>93</v>
      </c>
      <c r="C17" s="167" t="s">
        <v>115</v>
      </c>
      <c r="D17" s="167" t="s">
        <v>113</v>
      </c>
      <c r="E17" s="167" t="s">
        <v>450</v>
      </c>
      <c r="F17" s="168">
        <v>672000</v>
      </c>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5"/>
      <c r="BV17" s="155"/>
      <c r="BW17" s="155"/>
      <c r="BX17" s="155"/>
      <c r="BY17" s="155"/>
      <c r="BZ17" s="155"/>
      <c r="CA17" s="155"/>
      <c r="CB17" s="155"/>
      <c r="CC17" s="155"/>
      <c r="CD17" s="155"/>
      <c r="CE17" s="155"/>
      <c r="CF17" s="155"/>
      <c r="CG17" s="155"/>
      <c r="CH17" s="155"/>
      <c r="CI17" s="155"/>
      <c r="CJ17" s="155"/>
      <c r="CK17" s="155"/>
      <c r="CL17" s="155"/>
      <c r="CM17" s="155"/>
      <c r="CN17" s="155"/>
      <c r="CO17" s="155"/>
      <c r="CP17" s="155"/>
      <c r="CQ17" s="155"/>
      <c r="CR17" s="155"/>
      <c r="CS17" s="155"/>
      <c r="CT17" s="155"/>
      <c r="CU17" s="155"/>
      <c r="CV17" s="155"/>
      <c r="CW17" s="155"/>
      <c r="CX17" s="155"/>
      <c r="CY17" s="155"/>
      <c r="CZ17" s="155"/>
      <c r="DA17" s="155"/>
      <c r="DB17" s="155"/>
      <c r="DC17" s="155"/>
      <c r="DD17" s="155"/>
      <c r="DE17" s="155"/>
      <c r="DF17" s="155"/>
      <c r="DG17" s="155"/>
      <c r="DH17" s="155"/>
      <c r="DI17" s="155"/>
      <c r="DJ17" s="155"/>
      <c r="DK17" s="155"/>
      <c r="DL17" s="155"/>
      <c r="DM17" s="155"/>
      <c r="DN17" s="155"/>
      <c r="DO17" s="155"/>
      <c r="DP17" s="155"/>
      <c r="DQ17" s="155"/>
      <c r="DR17" s="155"/>
      <c r="DS17" s="155"/>
      <c r="DT17" s="155"/>
      <c r="DU17" s="155"/>
      <c r="DV17" s="155"/>
      <c r="DW17" s="155"/>
      <c r="DX17" s="155"/>
      <c r="DY17" s="155"/>
      <c r="DZ17" s="155"/>
      <c r="EA17" s="155"/>
      <c r="EB17" s="155"/>
      <c r="EC17" s="155"/>
      <c r="ED17" s="155"/>
      <c r="EE17" s="155"/>
      <c r="EF17" s="155"/>
      <c r="EG17" s="155"/>
      <c r="EH17" s="155"/>
      <c r="EI17" s="155"/>
      <c r="EJ17" s="155"/>
      <c r="EK17" s="155"/>
      <c r="EL17" s="155"/>
      <c r="EM17" s="155"/>
      <c r="EN17" s="155"/>
      <c r="EO17" s="155"/>
      <c r="EP17" s="155"/>
      <c r="EQ17" s="155"/>
      <c r="ER17" s="155"/>
      <c r="ES17" s="155"/>
      <c r="ET17" s="155"/>
      <c r="EU17" s="155"/>
      <c r="EV17" s="155"/>
      <c r="EW17" s="155"/>
      <c r="EX17" s="155"/>
      <c r="EY17" s="155"/>
      <c r="EZ17" s="155"/>
      <c r="FA17" s="155"/>
      <c r="FB17" s="155"/>
      <c r="FC17" s="155"/>
      <c r="FD17" s="155"/>
      <c r="FE17" s="155"/>
      <c r="FF17" s="155"/>
      <c r="FG17" s="155"/>
      <c r="FH17" s="155"/>
      <c r="FI17" s="155"/>
      <c r="FJ17" s="155"/>
      <c r="FK17" s="155"/>
      <c r="FL17" s="155"/>
      <c r="FM17" s="155"/>
      <c r="FN17" s="155"/>
      <c r="FO17" s="155"/>
      <c r="FP17" s="155"/>
      <c r="FQ17" s="155"/>
      <c r="FR17" s="155"/>
      <c r="FS17" s="155"/>
      <c r="FT17" s="155"/>
      <c r="FU17" s="155"/>
      <c r="FV17" s="155"/>
      <c r="FW17" s="155"/>
      <c r="FX17" s="155"/>
      <c r="FY17" s="155"/>
      <c r="FZ17" s="155"/>
      <c r="GA17" s="155"/>
      <c r="GB17" s="155"/>
      <c r="GC17" s="155"/>
      <c r="GD17" s="155"/>
      <c r="GE17" s="155"/>
      <c r="GF17" s="155"/>
      <c r="GG17" s="155"/>
      <c r="GH17" s="155"/>
      <c r="GI17" s="155"/>
      <c r="GJ17" s="155"/>
      <c r="GK17" s="155"/>
      <c r="GL17" s="155"/>
      <c r="GM17" s="155"/>
      <c r="GN17" s="155"/>
      <c r="GO17" s="155"/>
      <c r="GP17" s="155"/>
      <c r="GQ17" s="155"/>
      <c r="GR17" s="155"/>
      <c r="GS17" s="155"/>
      <c r="GT17" s="155"/>
      <c r="GU17" s="155"/>
      <c r="GV17" s="155"/>
      <c r="GW17" s="155"/>
      <c r="GX17" s="155"/>
      <c r="GY17" s="155"/>
      <c r="GZ17" s="155"/>
      <c r="HA17" s="155"/>
      <c r="HB17" s="155"/>
      <c r="HC17" s="155"/>
      <c r="HD17" s="155"/>
      <c r="HE17" s="155"/>
      <c r="HF17" s="155"/>
      <c r="HG17" s="155"/>
      <c r="HH17" s="155"/>
      <c r="HI17" s="155"/>
      <c r="HJ17" s="155"/>
      <c r="HK17" s="155"/>
      <c r="HL17" s="155"/>
      <c r="HM17" s="155"/>
      <c r="HN17" s="155"/>
      <c r="HO17" s="155"/>
      <c r="HP17" s="155"/>
      <c r="HQ17" s="155"/>
      <c r="HR17" s="155"/>
      <c r="HS17" s="155"/>
      <c r="HT17" s="155"/>
      <c r="HU17" s="155"/>
      <c r="HV17" s="155"/>
      <c r="HW17" s="155"/>
      <c r="HX17" s="155"/>
      <c r="HY17" s="155"/>
      <c r="HZ17" s="155"/>
      <c r="IA17" s="155"/>
      <c r="IB17" s="155"/>
      <c r="IC17" s="155"/>
      <c r="ID17" s="155"/>
      <c r="IE17" s="155"/>
      <c r="IF17" s="155"/>
      <c r="IG17" s="155"/>
      <c r="IH17" s="155"/>
    </row>
    <row r="18" customHeight="1" spans="1:242">
      <c r="A18" s="167"/>
      <c r="B18" s="167"/>
      <c r="C18" s="167"/>
      <c r="D18" s="167" t="s">
        <v>117</v>
      </c>
      <c r="E18" s="167" t="s">
        <v>118</v>
      </c>
      <c r="F18" s="168">
        <v>4331372</v>
      </c>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5"/>
      <c r="BO18" s="155"/>
      <c r="BP18" s="155"/>
      <c r="BQ18" s="155"/>
      <c r="BR18" s="155"/>
      <c r="BS18" s="155"/>
      <c r="BT18" s="155"/>
      <c r="BU18" s="155"/>
      <c r="BV18" s="155"/>
      <c r="BW18" s="155"/>
      <c r="BX18" s="155"/>
      <c r="BY18" s="155"/>
      <c r="BZ18" s="155"/>
      <c r="CA18" s="155"/>
      <c r="CB18" s="155"/>
      <c r="CC18" s="155"/>
      <c r="CD18" s="155"/>
      <c r="CE18" s="155"/>
      <c r="CF18" s="155"/>
      <c r="CG18" s="155"/>
      <c r="CH18" s="155"/>
      <c r="CI18" s="155"/>
      <c r="CJ18" s="155"/>
      <c r="CK18" s="155"/>
      <c r="CL18" s="155"/>
      <c r="CM18" s="155"/>
      <c r="CN18" s="155"/>
      <c r="CO18" s="155"/>
      <c r="CP18" s="155"/>
      <c r="CQ18" s="155"/>
      <c r="CR18" s="155"/>
      <c r="CS18" s="155"/>
      <c r="CT18" s="155"/>
      <c r="CU18" s="155"/>
      <c r="CV18" s="155"/>
      <c r="CW18" s="155"/>
      <c r="CX18" s="155"/>
      <c r="CY18" s="155"/>
      <c r="CZ18" s="155"/>
      <c r="DA18" s="155"/>
      <c r="DB18" s="155"/>
      <c r="DC18" s="155"/>
      <c r="DD18" s="155"/>
      <c r="DE18" s="155"/>
      <c r="DF18" s="155"/>
      <c r="DG18" s="155"/>
      <c r="DH18" s="155"/>
      <c r="DI18" s="155"/>
      <c r="DJ18" s="155"/>
      <c r="DK18" s="155"/>
      <c r="DL18" s="155"/>
      <c r="DM18" s="155"/>
      <c r="DN18" s="155"/>
      <c r="DO18" s="155"/>
      <c r="DP18" s="155"/>
      <c r="DQ18" s="155"/>
      <c r="DR18" s="155"/>
      <c r="DS18" s="155"/>
      <c r="DT18" s="155"/>
      <c r="DU18" s="155"/>
      <c r="DV18" s="155"/>
      <c r="DW18" s="155"/>
      <c r="DX18" s="155"/>
      <c r="DY18" s="155"/>
      <c r="DZ18" s="155"/>
      <c r="EA18" s="155"/>
      <c r="EB18" s="155"/>
      <c r="EC18" s="155"/>
      <c r="ED18" s="155"/>
      <c r="EE18" s="155"/>
      <c r="EF18" s="155"/>
      <c r="EG18" s="155"/>
      <c r="EH18" s="155"/>
      <c r="EI18" s="155"/>
      <c r="EJ18" s="155"/>
      <c r="EK18" s="155"/>
      <c r="EL18" s="155"/>
      <c r="EM18" s="155"/>
      <c r="EN18" s="155"/>
      <c r="EO18" s="155"/>
      <c r="EP18" s="155"/>
      <c r="EQ18" s="155"/>
      <c r="ER18" s="155"/>
      <c r="ES18" s="155"/>
      <c r="ET18" s="155"/>
      <c r="EU18" s="155"/>
      <c r="EV18" s="155"/>
      <c r="EW18" s="155"/>
      <c r="EX18" s="155"/>
      <c r="EY18" s="155"/>
      <c r="EZ18" s="155"/>
      <c r="FA18" s="155"/>
      <c r="FB18" s="155"/>
      <c r="FC18" s="155"/>
      <c r="FD18" s="155"/>
      <c r="FE18" s="155"/>
      <c r="FF18" s="155"/>
      <c r="FG18" s="155"/>
      <c r="FH18" s="155"/>
      <c r="FI18" s="155"/>
      <c r="FJ18" s="155"/>
      <c r="FK18" s="155"/>
      <c r="FL18" s="155"/>
      <c r="FM18" s="155"/>
      <c r="FN18" s="155"/>
      <c r="FO18" s="155"/>
      <c r="FP18" s="155"/>
      <c r="FQ18" s="155"/>
      <c r="FR18" s="155"/>
      <c r="FS18" s="155"/>
      <c r="FT18" s="155"/>
      <c r="FU18" s="155"/>
      <c r="FV18" s="155"/>
      <c r="FW18" s="155"/>
      <c r="FX18" s="155"/>
      <c r="FY18" s="155"/>
      <c r="FZ18" s="155"/>
      <c r="GA18" s="155"/>
      <c r="GB18" s="155"/>
      <c r="GC18" s="155"/>
      <c r="GD18" s="155"/>
      <c r="GE18" s="155"/>
      <c r="GF18" s="155"/>
      <c r="GG18" s="155"/>
      <c r="GH18" s="155"/>
      <c r="GI18" s="155"/>
      <c r="GJ18" s="155"/>
      <c r="GK18" s="155"/>
      <c r="GL18" s="155"/>
      <c r="GM18" s="155"/>
      <c r="GN18" s="155"/>
      <c r="GO18" s="155"/>
      <c r="GP18" s="155"/>
      <c r="GQ18" s="155"/>
      <c r="GR18" s="155"/>
      <c r="GS18" s="155"/>
      <c r="GT18" s="155"/>
      <c r="GU18" s="155"/>
      <c r="GV18" s="155"/>
      <c r="GW18" s="155"/>
      <c r="GX18" s="155"/>
      <c r="GY18" s="155"/>
      <c r="GZ18" s="155"/>
      <c r="HA18" s="155"/>
      <c r="HB18" s="155"/>
      <c r="HC18" s="155"/>
      <c r="HD18" s="155"/>
      <c r="HE18" s="155"/>
      <c r="HF18" s="155"/>
      <c r="HG18" s="155"/>
      <c r="HH18" s="155"/>
      <c r="HI18" s="155"/>
      <c r="HJ18" s="155"/>
      <c r="HK18" s="155"/>
      <c r="HL18" s="155"/>
      <c r="HM18" s="155"/>
      <c r="HN18" s="155"/>
      <c r="HO18" s="155"/>
      <c r="HP18" s="155"/>
      <c r="HQ18" s="155"/>
      <c r="HR18" s="155"/>
      <c r="HS18" s="155"/>
      <c r="HT18" s="155"/>
      <c r="HU18" s="155"/>
      <c r="HV18" s="155"/>
      <c r="HW18" s="155"/>
      <c r="HX18" s="155"/>
      <c r="HY18" s="155"/>
      <c r="HZ18" s="155"/>
      <c r="IA18" s="155"/>
      <c r="IB18" s="155"/>
      <c r="IC18" s="155"/>
      <c r="ID18" s="155"/>
      <c r="IE18" s="155"/>
      <c r="IF18" s="155"/>
      <c r="IG18" s="155"/>
      <c r="IH18" s="155"/>
    </row>
    <row r="19" customHeight="1" spans="1:242">
      <c r="A19" s="167" t="s">
        <v>97</v>
      </c>
      <c r="B19" s="167" t="s">
        <v>93</v>
      </c>
      <c r="C19" s="167" t="s">
        <v>103</v>
      </c>
      <c r="D19" s="167" t="s">
        <v>119</v>
      </c>
      <c r="E19" s="167" t="s">
        <v>451</v>
      </c>
      <c r="F19" s="168">
        <v>4331372</v>
      </c>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c r="BY19" s="155"/>
      <c r="BZ19" s="155"/>
      <c r="CA19" s="155"/>
      <c r="CB19" s="155"/>
      <c r="CC19" s="155"/>
      <c r="CD19" s="155"/>
      <c r="CE19" s="155"/>
      <c r="CF19" s="155"/>
      <c r="CG19" s="155"/>
      <c r="CH19" s="155"/>
      <c r="CI19" s="155"/>
      <c r="CJ19" s="155"/>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55"/>
      <c r="DI19" s="155"/>
      <c r="DJ19" s="155"/>
      <c r="DK19" s="155"/>
      <c r="DL19" s="155"/>
      <c r="DM19" s="155"/>
      <c r="DN19" s="155"/>
      <c r="DO19" s="155"/>
      <c r="DP19" s="155"/>
      <c r="DQ19" s="155"/>
      <c r="DR19" s="155"/>
      <c r="DS19" s="155"/>
      <c r="DT19" s="155"/>
      <c r="DU19" s="155"/>
      <c r="DV19" s="155"/>
      <c r="DW19" s="155"/>
      <c r="DX19" s="155"/>
      <c r="DY19" s="155"/>
      <c r="DZ19" s="155"/>
      <c r="EA19" s="155"/>
      <c r="EB19" s="155"/>
      <c r="EC19" s="155"/>
      <c r="ED19" s="155"/>
      <c r="EE19" s="155"/>
      <c r="EF19" s="155"/>
      <c r="EG19" s="155"/>
      <c r="EH19" s="155"/>
      <c r="EI19" s="155"/>
      <c r="EJ19" s="155"/>
      <c r="EK19" s="155"/>
      <c r="EL19" s="155"/>
      <c r="EM19" s="155"/>
      <c r="EN19" s="155"/>
      <c r="EO19" s="155"/>
      <c r="EP19" s="155"/>
      <c r="EQ19" s="155"/>
      <c r="ER19" s="155"/>
      <c r="ES19" s="155"/>
      <c r="ET19" s="155"/>
      <c r="EU19" s="155"/>
      <c r="EV19" s="155"/>
      <c r="EW19" s="155"/>
      <c r="EX19" s="155"/>
      <c r="EY19" s="155"/>
      <c r="EZ19" s="155"/>
      <c r="FA19" s="155"/>
      <c r="FB19" s="155"/>
      <c r="FC19" s="155"/>
      <c r="FD19" s="155"/>
      <c r="FE19" s="155"/>
      <c r="FF19" s="155"/>
      <c r="FG19" s="155"/>
      <c r="FH19" s="155"/>
      <c r="FI19" s="155"/>
      <c r="FJ19" s="155"/>
      <c r="FK19" s="155"/>
      <c r="FL19" s="155"/>
      <c r="FM19" s="155"/>
      <c r="FN19" s="155"/>
      <c r="FO19" s="155"/>
      <c r="FP19" s="155"/>
      <c r="FQ19" s="155"/>
      <c r="FR19" s="155"/>
      <c r="FS19" s="155"/>
      <c r="FT19" s="155"/>
      <c r="FU19" s="155"/>
      <c r="FV19" s="155"/>
      <c r="FW19" s="155"/>
      <c r="FX19" s="155"/>
      <c r="FY19" s="155"/>
      <c r="FZ19" s="155"/>
      <c r="GA19" s="155"/>
      <c r="GB19" s="155"/>
      <c r="GC19" s="155"/>
      <c r="GD19" s="155"/>
      <c r="GE19" s="155"/>
      <c r="GF19" s="155"/>
      <c r="GG19" s="155"/>
      <c r="GH19" s="155"/>
      <c r="GI19" s="155"/>
      <c r="GJ19" s="155"/>
      <c r="GK19" s="155"/>
      <c r="GL19" s="155"/>
      <c r="GM19" s="155"/>
      <c r="GN19" s="155"/>
      <c r="GO19" s="155"/>
      <c r="GP19" s="155"/>
      <c r="GQ19" s="155"/>
      <c r="GR19" s="155"/>
      <c r="GS19" s="155"/>
      <c r="GT19" s="155"/>
      <c r="GU19" s="155"/>
      <c r="GV19" s="155"/>
      <c r="GW19" s="155"/>
      <c r="GX19" s="155"/>
      <c r="GY19" s="155"/>
      <c r="GZ19" s="155"/>
      <c r="HA19" s="155"/>
      <c r="HB19" s="155"/>
      <c r="HC19" s="155"/>
      <c r="HD19" s="155"/>
      <c r="HE19" s="155"/>
      <c r="HF19" s="155"/>
      <c r="HG19" s="155"/>
      <c r="HH19" s="155"/>
      <c r="HI19" s="155"/>
      <c r="HJ19" s="155"/>
      <c r="HK19" s="155"/>
      <c r="HL19" s="155"/>
      <c r="HM19" s="155"/>
      <c r="HN19" s="155"/>
      <c r="HO19" s="155"/>
      <c r="HP19" s="155"/>
      <c r="HQ19" s="155"/>
      <c r="HR19" s="155"/>
      <c r="HS19" s="155"/>
      <c r="HT19" s="155"/>
      <c r="HU19" s="155"/>
      <c r="HV19" s="155"/>
      <c r="HW19" s="155"/>
      <c r="HX19" s="155"/>
      <c r="HY19" s="155"/>
      <c r="HZ19" s="155"/>
      <c r="IA19" s="155"/>
      <c r="IB19" s="155"/>
      <c r="IC19" s="155"/>
      <c r="ID19" s="155"/>
      <c r="IE19" s="155"/>
      <c r="IF19" s="155"/>
      <c r="IG19" s="155"/>
      <c r="IH19" s="155"/>
    </row>
    <row r="20" customHeight="1" spans="1:242">
      <c r="A20" s="167"/>
      <c r="B20" s="167"/>
      <c r="C20" s="167"/>
      <c r="D20" s="167" t="s">
        <v>125</v>
      </c>
      <c r="E20" s="167" t="s">
        <v>126</v>
      </c>
      <c r="F20" s="168">
        <v>634000</v>
      </c>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c r="BP20" s="155"/>
      <c r="BQ20" s="155"/>
      <c r="BR20" s="155"/>
      <c r="BS20" s="155"/>
      <c r="BT20" s="155"/>
      <c r="BU20" s="155"/>
      <c r="BV20" s="155"/>
      <c r="BW20" s="155"/>
      <c r="BX20" s="155"/>
      <c r="BY20" s="155"/>
      <c r="BZ20" s="155"/>
      <c r="CA20" s="155"/>
      <c r="CB20" s="155"/>
      <c r="CC20" s="155"/>
      <c r="CD20" s="155"/>
      <c r="CE20" s="155"/>
      <c r="CF20" s="155"/>
      <c r="CG20" s="155"/>
      <c r="CH20" s="155"/>
      <c r="CI20" s="155"/>
      <c r="CJ20" s="155"/>
      <c r="CK20" s="155"/>
      <c r="CL20" s="155"/>
      <c r="CM20" s="155"/>
      <c r="CN20" s="155"/>
      <c r="CO20" s="155"/>
      <c r="CP20" s="155"/>
      <c r="CQ20" s="155"/>
      <c r="CR20" s="155"/>
      <c r="CS20" s="155"/>
      <c r="CT20" s="155"/>
      <c r="CU20" s="155"/>
      <c r="CV20" s="155"/>
      <c r="CW20" s="155"/>
      <c r="CX20" s="155"/>
      <c r="CY20" s="155"/>
      <c r="CZ20" s="155"/>
      <c r="DA20" s="155"/>
      <c r="DB20" s="155"/>
      <c r="DC20" s="155"/>
      <c r="DD20" s="155"/>
      <c r="DE20" s="155"/>
      <c r="DF20" s="155"/>
      <c r="DG20" s="155"/>
      <c r="DH20" s="155"/>
      <c r="DI20" s="155"/>
      <c r="DJ20" s="155"/>
      <c r="DK20" s="155"/>
      <c r="DL20" s="155"/>
      <c r="DM20" s="155"/>
      <c r="DN20" s="155"/>
      <c r="DO20" s="155"/>
      <c r="DP20" s="155"/>
      <c r="DQ20" s="155"/>
      <c r="DR20" s="155"/>
      <c r="DS20" s="155"/>
      <c r="DT20" s="155"/>
      <c r="DU20" s="155"/>
      <c r="DV20" s="155"/>
      <c r="DW20" s="155"/>
      <c r="DX20" s="155"/>
      <c r="DY20" s="155"/>
      <c r="DZ20" s="155"/>
      <c r="EA20" s="155"/>
      <c r="EB20" s="155"/>
      <c r="EC20" s="155"/>
      <c r="ED20" s="155"/>
      <c r="EE20" s="155"/>
      <c r="EF20" s="155"/>
      <c r="EG20" s="155"/>
      <c r="EH20" s="155"/>
      <c r="EI20" s="155"/>
      <c r="EJ20" s="155"/>
      <c r="EK20" s="155"/>
      <c r="EL20" s="155"/>
      <c r="EM20" s="155"/>
      <c r="EN20" s="155"/>
      <c r="EO20" s="155"/>
      <c r="EP20" s="155"/>
      <c r="EQ20" s="155"/>
      <c r="ER20" s="155"/>
      <c r="ES20" s="155"/>
      <c r="ET20" s="155"/>
      <c r="EU20" s="155"/>
      <c r="EV20" s="155"/>
      <c r="EW20" s="155"/>
      <c r="EX20" s="155"/>
      <c r="EY20" s="155"/>
      <c r="EZ20" s="155"/>
      <c r="FA20" s="155"/>
      <c r="FB20" s="155"/>
      <c r="FC20" s="155"/>
      <c r="FD20" s="155"/>
      <c r="FE20" s="155"/>
      <c r="FF20" s="155"/>
      <c r="FG20" s="155"/>
      <c r="FH20" s="155"/>
      <c r="FI20" s="155"/>
      <c r="FJ20" s="155"/>
      <c r="FK20" s="155"/>
      <c r="FL20" s="155"/>
      <c r="FM20" s="155"/>
      <c r="FN20" s="155"/>
      <c r="FO20" s="155"/>
      <c r="FP20" s="155"/>
      <c r="FQ20" s="155"/>
      <c r="FR20" s="155"/>
      <c r="FS20" s="155"/>
      <c r="FT20" s="155"/>
      <c r="FU20" s="155"/>
      <c r="FV20" s="155"/>
      <c r="FW20" s="155"/>
      <c r="FX20" s="155"/>
      <c r="FY20" s="155"/>
      <c r="FZ20" s="155"/>
      <c r="GA20" s="155"/>
      <c r="GB20" s="155"/>
      <c r="GC20" s="155"/>
      <c r="GD20" s="155"/>
      <c r="GE20" s="155"/>
      <c r="GF20" s="155"/>
      <c r="GG20" s="155"/>
      <c r="GH20" s="155"/>
      <c r="GI20" s="155"/>
      <c r="GJ20" s="155"/>
      <c r="GK20" s="155"/>
      <c r="GL20" s="155"/>
      <c r="GM20" s="155"/>
      <c r="GN20" s="155"/>
      <c r="GO20" s="155"/>
      <c r="GP20" s="155"/>
      <c r="GQ20" s="155"/>
      <c r="GR20" s="155"/>
      <c r="GS20" s="155"/>
      <c r="GT20" s="155"/>
      <c r="GU20" s="155"/>
      <c r="GV20" s="155"/>
      <c r="GW20" s="155"/>
      <c r="GX20" s="155"/>
      <c r="GY20" s="155"/>
      <c r="GZ20" s="155"/>
      <c r="HA20" s="155"/>
      <c r="HB20" s="155"/>
      <c r="HC20" s="155"/>
      <c r="HD20" s="155"/>
      <c r="HE20" s="155"/>
      <c r="HF20" s="155"/>
      <c r="HG20" s="155"/>
      <c r="HH20" s="155"/>
      <c r="HI20" s="155"/>
      <c r="HJ20" s="155"/>
      <c r="HK20" s="155"/>
      <c r="HL20" s="155"/>
      <c r="HM20" s="155"/>
      <c r="HN20" s="155"/>
      <c r="HO20" s="155"/>
      <c r="HP20" s="155"/>
      <c r="HQ20" s="155"/>
      <c r="HR20" s="155"/>
      <c r="HS20" s="155"/>
      <c r="HT20" s="155"/>
      <c r="HU20" s="155"/>
      <c r="HV20" s="155"/>
      <c r="HW20" s="155"/>
      <c r="HX20" s="155"/>
      <c r="HY20" s="155"/>
      <c r="HZ20" s="155"/>
      <c r="IA20" s="155"/>
      <c r="IB20" s="155"/>
      <c r="IC20" s="155"/>
      <c r="ID20" s="155"/>
      <c r="IE20" s="155"/>
      <c r="IF20" s="155"/>
      <c r="IG20" s="155"/>
      <c r="IH20" s="155"/>
    </row>
    <row r="21" customHeight="1" spans="1:242">
      <c r="A21" s="167" t="s">
        <v>97</v>
      </c>
      <c r="B21" s="167" t="s">
        <v>93</v>
      </c>
      <c r="C21" s="167" t="s">
        <v>95</v>
      </c>
      <c r="D21" s="167" t="s">
        <v>127</v>
      </c>
      <c r="E21" s="167" t="s">
        <v>452</v>
      </c>
      <c r="F21" s="168">
        <v>307200</v>
      </c>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155"/>
      <c r="DD21" s="155"/>
      <c r="DE21" s="155"/>
      <c r="DF21" s="155"/>
      <c r="DG21" s="155"/>
      <c r="DH21" s="155"/>
      <c r="DI21" s="155"/>
      <c r="DJ21" s="155"/>
      <c r="DK21" s="155"/>
      <c r="DL21" s="155"/>
      <c r="DM21" s="155"/>
      <c r="DN21" s="155"/>
      <c r="DO21" s="155"/>
      <c r="DP21" s="155"/>
      <c r="DQ21" s="155"/>
      <c r="DR21" s="155"/>
      <c r="DS21" s="155"/>
      <c r="DT21" s="155"/>
      <c r="DU21" s="155"/>
      <c r="DV21" s="155"/>
      <c r="DW21" s="155"/>
      <c r="DX21" s="155"/>
      <c r="DY21" s="155"/>
      <c r="DZ21" s="155"/>
      <c r="EA21" s="155"/>
      <c r="EB21" s="155"/>
      <c r="EC21" s="155"/>
      <c r="ED21" s="155"/>
      <c r="EE21" s="155"/>
      <c r="EF21" s="155"/>
      <c r="EG21" s="155"/>
      <c r="EH21" s="155"/>
      <c r="EI21" s="155"/>
      <c r="EJ21" s="155"/>
      <c r="EK21" s="155"/>
      <c r="EL21" s="155"/>
      <c r="EM21" s="155"/>
      <c r="EN21" s="155"/>
      <c r="EO21" s="155"/>
      <c r="EP21" s="155"/>
      <c r="EQ21" s="155"/>
      <c r="ER21" s="155"/>
      <c r="ES21" s="155"/>
      <c r="ET21" s="155"/>
      <c r="EU21" s="155"/>
      <c r="EV21" s="155"/>
      <c r="EW21" s="155"/>
      <c r="EX21" s="155"/>
      <c r="EY21" s="155"/>
      <c r="EZ21" s="155"/>
      <c r="FA21" s="155"/>
      <c r="FB21" s="155"/>
      <c r="FC21" s="155"/>
      <c r="FD21" s="155"/>
      <c r="FE21" s="155"/>
      <c r="FF21" s="155"/>
      <c r="FG21" s="155"/>
      <c r="FH21" s="155"/>
      <c r="FI21" s="155"/>
      <c r="FJ21" s="155"/>
      <c r="FK21" s="155"/>
      <c r="FL21" s="155"/>
      <c r="FM21" s="155"/>
      <c r="FN21" s="155"/>
      <c r="FO21" s="155"/>
      <c r="FP21" s="155"/>
      <c r="FQ21" s="155"/>
      <c r="FR21" s="155"/>
      <c r="FS21" s="155"/>
      <c r="FT21" s="155"/>
      <c r="FU21" s="155"/>
      <c r="FV21" s="155"/>
      <c r="FW21" s="155"/>
      <c r="FX21" s="155"/>
      <c r="FY21" s="155"/>
      <c r="FZ21" s="155"/>
      <c r="GA21" s="155"/>
      <c r="GB21" s="155"/>
      <c r="GC21" s="155"/>
      <c r="GD21" s="155"/>
      <c r="GE21" s="155"/>
      <c r="GF21" s="155"/>
      <c r="GG21" s="155"/>
      <c r="GH21" s="155"/>
      <c r="GI21" s="155"/>
      <c r="GJ21" s="155"/>
      <c r="GK21" s="155"/>
      <c r="GL21" s="155"/>
      <c r="GM21" s="155"/>
      <c r="GN21" s="155"/>
      <c r="GO21" s="155"/>
      <c r="GP21" s="155"/>
      <c r="GQ21" s="155"/>
      <c r="GR21" s="155"/>
      <c r="GS21" s="155"/>
      <c r="GT21" s="155"/>
      <c r="GU21" s="155"/>
      <c r="GV21" s="155"/>
      <c r="GW21" s="155"/>
      <c r="GX21" s="155"/>
      <c r="GY21" s="155"/>
      <c r="GZ21" s="155"/>
      <c r="HA21" s="155"/>
      <c r="HB21" s="155"/>
      <c r="HC21" s="155"/>
      <c r="HD21" s="155"/>
      <c r="HE21" s="155"/>
      <c r="HF21" s="155"/>
      <c r="HG21" s="155"/>
      <c r="HH21" s="155"/>
      <c r="HI21" s="155"/>
      <c r="HJ21" s="155"/>
      <c r="HK21" s="155"/>
      <c r="HL21" s="155"/>
      <c r="HM21" s="155"/>
      <c r="HN21" s="155"/>
      <c r="HO21" s="155"/>
      <c r="HP21" s="155"/>
      <c r="HQ21" s="155"/>
      <c r="HR21" s="155"/>
      <c r="HS21" s="155"/>
      <c r="HT21" s="155"/>
      <c r="HU21" s="155"/>
      <c r="HV21" s="155"/>
      <c r="HW21" s="155"/>
      <c r="HX21" s="155"/>
      <c r="HY21" s="155"/>
      <c r="HZ21" s="155"/>
      <c r="IA21" s="155"/>
      <c r="IB21" s="155"/>
      <c r="IC21" s="155"/>
      <c r="ID21" s="155"/>
      <c r="IE21" s="155"/>
      <c r="IF21" s="155"/>
      <c r="IG21" s="155"/>
      <c r="IH21" s="155"/>
    </row>
    <row r="22" customHeight="1" spans="1:242">
      <c r="A22" s="167" t="s">
        <v>97</v>
      </c>
      <c r="B22" s="167" t="s">
        <v>93</v>
      </c>
      <c r="C22" s="167" t="s">
        <v>129</v>
      </c>
      <c r="D22" s="167" t="s">
        <v>127</v>
      </c>
      <c r="E22" s="167" t="s">
        <v>453</v>
      </c>
      <c r="F22" s="168">
        <v>100000</v>
      </c>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55"/>
      <c r="DI22" s="155"/>
      <c r="DJ22" s="155"/>
      <c r="DK22" s="155"/>
      <c r="DL22" s="155"/>
      <c r="DM22" s="155"/>
      <c r="DN22" s="155"/>
      <c r="DO22" s="155"/>
      <c r="DP22" s="155"/>
      <c r="DQ22" s="155"/>
      <c r="DR22" s="155"/>
      <c r="DS22" s="155"/>
      <c r="DT22" s="155"/>
      <c r="DU22" s="155"/>
      <c r="DV22" s="155"/>
      <c r="DW22" s="155"/>
      <c r="DX22" s="155"/>
      <c r="DY22" s="155"/>
      <c r="DZ22" s="155"/>
      <c r="EA22" s="155"/>
      <c r="EB22" s="155"/>
      <c r="EC22" s="155"/>
      <c r="ED22" s="155"/>
      <c r="EE22" s="155"/>
      <c r="EF22" s="155"/>
      <c r="EG22" s="155"/>
      <c r="EH22" s="155"/>
      <c r="EI22" s="155"/>
      <c r="EJ22" s="155"/>
      <c r="EK22" s="155"/>
      <c r="EL22" s="155"/>
      <c r="EM22" s="155"/>
      <c r="EN22" s="155"/>
      <c r="EO22" s="155"/>
      <c r="EP22" s="155"/>
      <c r="EQ22" s="155"/>
      <c r="ER22" s="155"/>
      <c r="ES22" s="155"/>
      <c r="ET22" s="155"/>
      <c r="EU22" s="155"/>
      <c r="EV22" s="155"/>
      <c r="EW22" s="155"/>
      <c r="EX22" s="155"/>
      <c r="EY22" s="155"/>
      <c r="EZ22" s="155"/>
      <c r="FA22" s="155"/>
      <c r="FB22" s="155"/>
      <c r="FC22" s="155"/>
      <c r="FD22" s="155"/>
      <c r="FE22" s="155"/>
      <c r="FF22" s="155"/>
      <c r="FG22" s="155"/>
      <c r="FH22" s="155"/>
      <c r="FI22" s="155"/>
      <c r="FJ22" s="155"/>
      <c r="FK22" s="155"/>
      <c r="FL22" s="155"/>
      <c r="FM22" s="155"/>
      <c r="FN22" s="155"/>
      <c r="FO22" s="155"/>
      <c r="FP22" s="155"/>
      <c r="FQ22" s="155"/>
      <c r="FR22" s="155"/>
      <c r="FS22" s="155"/>
      <c r="FT22" s="155"/>
      <c r="FU22" s="155"/>
      <c r="FV22" s="155"/>
      <c r="FW22" s="155"/>
      <c r="FX22" s="155"/>
      <c r="FY22" s="155"/>
      <c r="FZ22" s="155"/>
      <c r="GA22" s="155"/>
      <c r="GB22" s="155"/>
      <c r="GC22" s="155"/>
      <c r="GD22" s="155"/>
      <c r="GE22" s="155"/>
      <c r="GF22" s="155"/>
      <c r="GG22" s="155"/>
      <c r="GH22" s="155"/>
      <c r="GI22" s="155"/>
      <c r="GJ22" s="155"/>
      <c r="GK22" s="155"/>
      <c r="GL22" s="155"/>
      <c r="GM22" s="155"/>
      <c r="GN22" s="155"/>
      <c r="GO22" s="155"/>
      <c r="GP22" s="155"/>
      <c r="GQ22" s="155"/>
      <c r="GR22" s="155"/>
      <c r="GS22" s="155"/>
      <c r="GT22" s="155"/>
      <c r="GU22" s="155"/>
      <c r="GV22" s="155"/>
      <c r="GW22" s="155"/>
      <c r="GX22" s="155"/>
      <c r="GY22" s="155"/>
      <c r="GZ22" s="155"/>
      <c r="HA22" s="155"/>
      <c r="HB22" s="155"/>
      <c r="HC22" s="155"/>
      <c r="HD22" s="155"/>
      <c r="HE22" s="155"/>
      <c r="HF22" s="155"/>
      <c r="HG22" s="155"/>
      <c r="HH22" s="155"/>
      <c r="HI22" s="155"/>
      <c r="HJ22" s="155"/>
      <c r="HK22" s="155"/>
      <c r="HL22" s="155"/>
      <c r="HM22" s="155"/>
      <c r="HN22" s="155"/>
      <c r="HO22" s="155"/>
      <c r="HP22" s="155"/>
      <c r="HQ22" s="155"/>
      <c r="HR22" s="155"/>
      <c r="HS22" s="155"/>
      <c r="HT22" s="155"/>
      <c r="HU22" s="155"/>
      <c r="HV22" s="155"/>
      <c r="HW22" s="155"/>
      <c r="HX22" s="155"/>
      <c r="HY22" s="155"/>
      <c r="HZ22" s="155"/>
      <c r="IA22" s="155"/>
      <c r="IB22" s="155"/>
      <c r="IC22" s="155"/>
      <c r="ID22" s="155"/>
      <c r="IE22" s="155"/>
      <c r="IF22" s="155"/>
      <c r="IG22" s="155"/>
      <c r="IH22" s="155"/>
    </row>
    <row r="23" customHeight="1" spans="1:242">
      <c r="A23" s="167" t="s">
        <v>97</v>
      </c>
      <c r="B23" s="167" t="s">
        <v>93</v>
      </c>
      <c r="C23" s="167" t="s">
        <v>131</v>
      </c>
      <c r="D23" s="167" t="s">
        <v>127</v>
      </c>
      <c r="E23" s="167" t="s">
        <v>454</v>
      </c>
      <c r="F23" s="168">
        <v>50000</v>
      </c>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5"/>
      <c r="BT23" s="155"/>
      <c r="BU23" s="155"/>
      <c r="BV23" s="155"/>
      <c r="BW23" s="155"/>
      <c r="BX23" s="155"/>
      <c r="BY23" s="155"/>
      <c r="BZ23" s="155"/>
      <c r="CA23" s="155"/>
      <c r="CB23" s="155"/>
      <c r="CC23" s="155"/>
      <c r="CD23" s="155"/>
      <c r="CE23" s="155"/>
      <c r="CF23" s="155"/>
      <c r="CG23" s="155"/>
      <c r="CH23" s="155"/>
      <c r="CI23" s="155"/>
      <c r="CJ23" s="155"/>
      <c r="CK23" s="155"/>
      <c r="CL23" s="155"/>
      <c r="CM23" s="155"/>
      <c r="CN23" s="155"/>
      <c r="CO23" s="155"/>
      <c r="CP23" s="155"/>
      <c r="CQ23" s="155"/>
      <c r="CR23" s="155"/>
      <c r="CS23" s="155"/>
      <c r="CT23" s="155"/>
      <c r="CU23" s="155"/>
      <c r="CV23" s="155"/>
      <c r="CW23" s="155"/>
      <c r="CX23" s="155"/>
      <c r="CY23" s="155"/>
      <c r="CZ23" s="155"/>
      <c r="DA23" s="155"/>
      <c r="DB23" s="155"/>
      <c r="DC23" s="155"/>
      <c r="DD23" s="155"/>
      <c r="DE23" s="155"/>
      <c r="DF23" s="155"/>
      <c r="DG23" s="155"/>
      <c r="DH23" s="155"/>
      <c r="DI23" s="155"/>
      <c r="DJ23" s="155"/>
      <c r="DK23" s="155"/>
      <c r="DL23" s="155"/>
      <c r="DM23" s="155"/>
      <c r="DN23" s="155"/>
      <c r="DO23" s="155"/>
      <c r="DP23" s="155"/>
      <c r="DQ23" s="155"/>
      <c r="DR23" s="155"/>
      <c r="DS23" s="155"/>
      <c r="DT23" s="155"/>
      <c r="DU23" s="155"/>
      <c r="DV23" s="155"/>
      <c r="DW23" s="155"/>
      <c r="DX23" s="155"/>
      <c r="DY23" s="155"/>
      <c r="DZ23" s="155"/>
      <c r="EA23" s="155"/>
      <c r="EB23" s="155"/>
      <c r="EC23" s="155"/>
      <c r="ED23" s="155"/>
      <c r="EE23" s="155"/>
      <c r="EF23" s="155"/>
      <c r="EG23" s="155"/>
      <c r="EH23" s="155"/>
      <c r="EI23" s="155"/>
      <c r="EJ23" s="155"/>
      <c r="EK23" s="155"/>
      <c r="EL23" s="155"/>
      <c r="EM23" s="155"/>
      <c r="EN23" s="155"/>
      <c r="EO23" s="155"/>
      <c r="EP23" s="155"/>
      <c r="EQ23" s="155"/>
      <c r="ER23" s="155"/>
      <c r="ES23" s="155"/>
      <c r="ET23" s="155"/>
      <c r="EU23" s="155"/>
      <c r="EV23" s="155"/>
      <c r="EW23" s="155"/>
      <c r="EX23" s="155"/>
      <c r="EY23" s="155"/>
      <c r="EZ23" s="155"/>
      <c r="FA23" s="155"/>
      <c r="FB23" s="155"/>
      <c r="FC23" s="155"/>
      <c r="FD23" s="155"/>
      <c r="FE23" s="155"/>
      <c r="FF23" s="155"/>
      <c r="FG23" s="155"/>
      <c r="FH23" s="155"/>
      <c r="FI23" s="155"/>
      <c r="FJ23" s="155"/>
      <c r="FK23" s="155"/>
      <c r="FL23" s="155"/>
      <c r="FM23" s="155"/>
      <c r="FN23" s="155"/>
      <c r="FO23" s="155"/>
      <c r="FP23" s="155"/>
      <c r="FQ23" s="155"/>
      <c r="FR23" s="155"/>
      <c r="FS23" s="155"/>
      <c r="FT23" s="155"/>
      <c r="FU23" s="155"/>
      <c r="FV23" s="155"/>
      <c r="FW23" s="155"/>
      <c r="FX23" s="155"/>
      <c r="FY23" s="155"/>
      <c r="FZ23" s="155"/>
      <c r="GA23" s="155"/>
      <c r="GB23" s="155"/>
      <c r="GC23" s="155"/>
      <c r="GD23" s="155"/>
      <c r="GE23" s="155"/>
      <c r="GF23" s="155"/>
      <c r="GG23" s="155"/>
      <c r="GH23" s="155"/>
      <c r="GI23" s="155"/>
      <c r="GJ23" s="155"/>
      <c r="GK23" s="155"/>
      <c r="GL23" s="155"/>
      <c r="GM23" s="155"/>
      <c r="GN23" s="155"/>
      <c r="GO23" s="155"/>
      <c r="GP23" s="155"/>
      <c r="GQ23" s="155"/>
      <c r="GR23" s="155"/>
      <c r="GS23" s="155"/>
      <c r="GT23" s="155"/>
      <c r="GU23" s="155"/>
      <c r="GV23" s="155"/>
      <c r="GW23" s="155"/>
      <c r="GX23" s="155"/>
      <c r="GY23" s="155"/>
      <c r="GZ23" s="155"/>
      <c r="HA23" s="155"/>
      <c r="HB23" s="155"/>
      <c r="HC23" s="155"/>
      <c r="HD23" s="155"/>
      <c r="HE23" s="155"/>
      <c r="HF23" s="155"/>
      <c r="HG23" s="155"/>
      <c r="HH23" s="155"/>
      <c r="HI23" s="155"/>
      <c r="HJ23" s="155"/>
      <c r="HK23" s="155"/>
      <c r="HL23" s="155"/>
      <c r="HM23" s="155"/>
      <c r="HN23" s="155"/>
      <c r="HO23" s="155"/>
      <c r="HP23" s="155"/>
      <c r="HQ23" s="155"/>
      <c r="HR23" s="155"/>
      <c r="HS23" s="155"/>
      <c r="HT23" s="155"/>
      <c r="HU23" s="155"/>
      <c r="HV23" s="155"/>
      <c r="HW23" s="155"/>
      <c r="HX23" s="155"/>
      <c r="HY23" s="155"/>
      <c r="HZ23" s="155"/>
      <c r="IA23" s="155"/>
      <c r="IB23" s="155"/>
      <c r="IC23" s="155"/>
      <c r="ID23" s="155"/>
      <c r="IE23" s="155"/>
      <c r="IF23" s="155"/>
      <c r="IG23" s="155"/>
      <c r="IH23" s="155"/>
    </row>
    <row r="24" customHeight="1" spans="1:242">
      <c r="A24" s="167" t="s">
        <v>97</v>
      </c>
      <c r="B24" s="167" t="s">
        <v>93</v>
      </c>
      <c r="C24" s="167" t="s">
        <v>131</v>
      </c>
      <c r="D24" s="167" t="s">
        <v>127</v>
      </c>
      <c r="E24" s="167" t="s">
        <v>455</v>
      </c>
      <c r="F24" s="168">
        <v>46800</v>
      </c>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c r="DC24" s="155"/>
      <c r="DD24" s="155"/>
      <c r="DE24" s="155"/>
      <c r="DF24" s="155"/>
      <c r="DG24" s="155"/>
      <c r="DH24" s="155"/>
      <c r="DI24" s="155"/>
      <c r="DJ24" s="155"/>
      <c r="DK24" s="155"/>
      <c r="DL24" s="155"/>
      <c r="DM24" s="155"/>
      <c r="DN24" s="155"/>
      <c r="DO24" s="155"/>
      <c r="DP24" s="155"/>
      <c r="DQ24" s="155"/>
      <c r="DR24" s="155"/>
      <c r="DS24" s="155"/>
      <c r="DT24" s="155"/>
      <c r="DU24" s="155"/>
      <c r="DV24" s="155"/>
      <c r="DW24" s="155"/>
      <c r="DX24" s="155"/>
      <c r="DY24" s="155"/>
      <c r="DZ24" s="155"/>
      <c r="EA24" s="155"/>
      <c r="EB24" s="155"/>
      <c r="EC24" s="155"/>
      <c r="ED24" s="155"/>
      <c r="EE24" s="155"/>
      <c r="EF24" s="155"/>
      <c r="EG24" s="155"/>
      <c r="EH24" s="155"/>
      <c r="EI24" s="155"/>
      <c r="EJ24" s="155"/>
      <c r="EK24" s="155"/>
      <c r="EL24" s="155"/>
      <c r="EM24" s="155"/>
      <c r="EN24" s="155"/>
      <c r="EO24" s="155"/>
      <c r="EP24" s="155"/>
      <c r="EQ24" s="155"/>
      <c r="ER24" s="155"/>
      <c r="ES24" s="155"/>
      <c r="ET24" s="155"/>
      <c r="EU24" s="155"/>
      <c r="EV24" s="155"/>
      <c r="EW24" s="155"/>
      <c r="EX24" s="155"/>
      <c r="EY24" s="155"/>
      <c r="EZ24" s="155"/>
      <c r="FA24" s="155"/>
      <c r="FB24" s="155"/>
      <c r="FC24" s="155"/>
      <c r="FD24" s="155"/>
      <c r="FE24" s="155"/>
      <c r="FF24" s="155"/>
      <c r="FG24" s="155"/>
      <c r="FH24" s="155"/>
      <c r="FI24" s="155"/>
      <c r="FJ24" s="155"/>
      <c r="FK24" s="155"/>
      <c r="FL24" s="155"/>
      <c r="FM24" s="155"/>
      <c r="FN24" s="155"/>
      <c r="FO24" s="155"/>
      <c r="FP24" s="155"/>
      <c r="FQ24" s="155"/>
      <c r="FR24" s="155"/>
      <c r="FS24" s="155"/>
      <c r="FT24" s="155"/>
      <c r="FU24" s="155"/>
      <c r="FV24" s="155"/>
      <c r="FW24" s="155"/>
      <c r="FX24" s="155"/>
      <c r="FY24" s="155"/>
      <c r="FZ24" s="155"/>
      <c r="GA24" s="155"/>
      <c r="GB24" s="155"/>
      <c r="GC24" s="155"/>
      <c r="GD24" s="155"/>
      <c r="GE24" s="155"/>
      <c r="GF24" s="155"/>
      <c r="GG24" s="155"/>
      <c r="GH24" s="155"/>
      <c r="GI24" s="155"/>
      <c r="GJ24" s="155"/>
      <c r="GK24" s="155"/>
      <c r="GL24" s="155"/>
      <c r="GM24" s="155"/>
      <c r="GN24" s="155"/>
      <c r="GO24" s="155"/>
      <c r="GP24" s="155"/>
      <c r="GQ24" s="155"/>
      <c r="GR24" s="155"/>
      <c r="GS24" s="155"/>
      <c r="GT24" s="155"/>
      <c r="GU24" s="155"/>
      <c r="GV24" s="155"/>
      <c r="GW24" s="155"/>
      <c r="GX24" s="155"/>
      <c r="GY24" s="155"/>
      <c r="GZ24" s="155"/>
      <c r="HA24" s="155"/>
      <c r="HB24" s="155"/>
      <c r="HC24" s="155"/>
      <c r="HD24" s="155"/>
      <c r="HE24" s="155"/>
      <c r="HF24" s="155"/>
      <c r="HG24" s="155"/>
      <c r="HH24" s="155"/>
      <c r="HI24" s="155"/>
      <c r="HJ24" s="155"/>
      <c r="HK24" s="155"/>
      <c r="HL24" s="155"/>
      <c r="HM24" s="155"/>
      <c r="HN24" s="155"/>
      <c r="HO24" s="155"/>
      <c r="HP24" s="155"/>
      <c r="HQ24" s="155"/>
      <c r="HR24" s="155"/>
      <c r="HS24" s="155"/>
      <c r="HT24" s="155"/>
      <c r="HU24" s="155"/>
      <c r="HV24" s="155"/>
      <c r="HW24" s="155"/>
      <c r="HX24" s="155"/>
      <c r="HY24" s="155"/>
      <c r="HZ24" s="155"/>
      <c r="IA24" s="155"/>
      <c r="IB24" s="155"/>
      <c r="IC24" s="155"/>
      <c r="ID24" s="155"/>
      <c r="IE24" s="155"/>
      <c r="IF24" s="155"/>
      <c r="IG24" s="155"/>
      <c r="IH24" s="155"/>
    </row>
    <row r="25" customHeight="1" spans="1:242">
      <c r="A25" s="167" t="s">
        <v>97</v>
      </c>
      <c r="B25" s="167" t="s">
        <v>93</v>
      </c>
      <c r="C25" s="167" t="s">
        <v>131</v>
      </c>
      <c r="D25" s="167" t="s">
        <v>127</v>
      </c>
      <c r="E25" s="167" t="s">
        <v>456</v>
      </c>
      <c r="F25" s="168">
        <v>130000</v>
      </c>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c r="BY25" s="155"/>
      <c r="BZ25" s="155"/>
      <c r="CA25" s="155"/>
      <c r="CB25" s="155"/>
      <c r="CC25" s="155"/>
      <c r="CD25" s="155"/>
      <c r="CE25" s="155"/>
      <c r="CF25" s="155"/>
      <c r="CG25" s="155"/>
      <c r="CH25" s="155"/>
      <c r="CI25" s="155"/>
      <c r="CJ25" s="155"/>
      <c r="CK25" s="155"/>
      <c r="CL25" s="155"/>
      <c r="CM25" s="155"/>
      <c r="CN25" s="155"/>
      <c r="CO25" s="155"/>
      <c r="CP25" s="155"/>
      <c r="CQ25" s="155"/>
      <c r="CR25" s="155"/>
      <c r="CS25" s="155"/>
      <c r="CT25" s="155"/>
      <c r="CU25" s="155"/>
      <c r="CV25" s="155"/>
      <c r="CW25" s="155"/>
      <c r="CX25" s="155"/>
      <c r="CY25" s="155"/>
      <c r="CZ25" s="155"/>
      <c r="DA25" s="155"/>
      <c r="DB25" s="155"/>
      <c r="DC25" s="155"/>
      <c r="DD25" s="155"/>
      <c r="DE25" s="155"/>
      <c r="DF25" s="155"/>
      <c r="DG25" s="155"/>
      <c r="DH25" s="155"/>
      <c r="DI25" s="155"/>
      <c r="DJ25" s="155"/>
      <c r="DK25" s="155"/>
      <c r="DL25" s="155"/>
      <c r="DM25" s="155"/>
      <c r="DN25" s="155"/>
      <c r="DO25" s="155"/>
      <c r="DP25" s="155"/>
      <c r="DQ25" s="155"/>
      <c r="DR25" s="155"/>
      <c r="DS25" s="155"/>
      <c r="DT25" s="155"/>
      <c r="DU25" s="155"/>
      <c r="DV25" s="155"/>
      <c r="DW25" s="155"/>
      <c r="DX25" s="155"/>
      <c r="DY25" s="155"/>
      <c r="DZ25" s="155"/>
      <c r="EA25" s="155"/>
      <c r="EB25" s="155"/>
      <c r="EC25" s="155"/>
      <c r="ED25" s="155"/>
      <c r="EE25" s="155"/>
      <c r="EF25" s="155"/>
      <c r="EG25" s="155"/>
      <c r="EH25" s="155"/>
      <c r="EI25" s="155"/>
      <c r="EJ25" s="155"/>
      <c r="EK25" s="155"/>
      <c r="EL25" s="155"/>
      <c r="EM25" s="155"/>
      <c r="EN25" s="155"/>
      <c r="EO25" s="155"/>
      <c r="EP25" s="155"/>
      <c r="EQ25" s="155"/>
      <c r="ER25" s="155"/>
      <c r="ES25" s="155"/>
      <c r="ET25" s="155"/>
      <c r="EU25" s="155"/>
      <c r="EV25" s="155"/>
      <c r="EW25" s="155"/>
      <c r="EX25" s="155"/>
      <c r="EY25" s="155"/>
      <c r="EZ25" s="155"/>
      <c r="FA25" s="155"/>
      <c r="FB25" s="155"/>
      <c r="FC25" s="155"/>
      <c r="FD25" s="155"/>
      <c r="FE25" s="155"/>
      <c r="FF25" s="155"/>
      <c r="FG25" s="155"/>
      <c r="FH25" s="155"/>
      <c r="FI25" s="155"/>
      <c r="FJ25" s="155"/>
      <c r="FK25" s="155"/>
      <c r="FL25" s="155"/>
      <c r="FM25" s="155"/>
      <c r="FN25" s="155"/>
      <c r="FO25" s="155"/>
      <c r="FP25" s="155"/>
      <c r="FQ25" s="155"/>
      <c r="FR25" s="155"/>
      <c r="FS25" s="155"/>
      <c r="FT25" s="155"/>
      <c r="FU25" s="155"/>
      <c r="FV25" s="155"/>
      <c r="FW25" s="155"/>
      <c r="FX25" s="155"/>
      <c r="FY25" s="155"/>
      <c r="FZ25" s="155"/>
      <c r="GA25" s="155"/>
      <c r="GB25" s="155"/>
      <c r="GC25" s="155"/>
      <c r="GD25" s="155"/>
      <c r="GE25" s="155"/>
      <c r="GF25" s="155"/>
      <c r="GG25" s="155"/>
      <c r="GH25" s="155"/>
      <c r="GI25" s="155"/>
      <c r="GJ25" s="155"/>
      <c r="GK25" s="155"/>
      <c r="GL25" s="155"/>
      <c r="GM25" s="155"/>
      <c r="GN25" s="155"/>
      <c r="GO25" s="155"/>
      <c r="GP25" s="155"/>
      <c r="GQ25" s="155"/>
      <c r="GR25" s="155"/>
      <c r="GS25" s="155"/>
      <c r="GT25" s="155"/>
      <c r="GU25" s="155"/>
      <c r="GV25" s="155"/>
      <c r="GW25" s="155"/>
      <c r="GX25" s="155"/>
      <c r="GY25" s="155"/>
      <c r="GZ25" s="155"/>
      <c r="HA25" s="155"/>
      <c r="HB25" s="155"/>
      <c r="HC25" s="155"/>
      <c r="HD25" s="155"/>
      <c r="HE25" s="155"/>
      <c r="HF25" s="155"/>
      <c r="HG25" s="155"/>
      <c r="HH25" s="155"/>
      <c r="HI25" s="155"/>
      <c r="HJ25" s="155"/>
      <c r="HK25" s="155"/>
      <c r="HL25" s="155"/>
      <c r="HM25" s="155"/>
      <c r="HN25" s="155"/>
      <c r="HO25" s="155"/>
      <c r="HP25" s="155"/>
      <c r="HQ25" s="155"/>
      <c r="HR25" s="155"/>
      <c r="HS25" s="155"/>
      <c r="HT25" s="155"/>
      <c r="HU25" s="155"/>
      <c r="HV25" s="155"/>
      <c r="HW25" s="155"/>
      <c r="HX25" s="155"/>
      <c r="HY25" s="155"/>
      <c r="HZ25" s="155"/>
      <c r="IA25" s="155"/>
      <c r="IB25" s="155"/>
      <c r="IC25" s="155"/>
      <c r="ID25" s="155"/>
      <c r="IE25" s="155"/>
      <c r="IF25" s="155"/>
      <c r="IG25" s="155"/>
      <c r="IH25" s="155"/>
    </row>
  </sheetData>
  <sheetProtection formatCells="0" formatColumns="0" formatRows="0"/>
  <mergeCells count="5">
    <mergeCell ref="A4:E4"/>
    <mergeCell ref="A5:C5"/>
    <mergeCell ref="D5:D6"/>
    <mergeCell ref="E5:E6"/>
    <mergeCell ref="F4:F6"/>
  </mergeCells>
  <printOptions horizontalCentered="1"/>
  <pageMargins left="0.905511811023622" right="0.748031496062992" top="0.669291338582677" bottom="0.669291338582677" header="0.393700787401575" footer="0.31496062992126"/>
  <pageSetup paperSize="9" fitToHeight="10" orientation="landscape"/>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7"/>
  <sheetViews>
    <sheetView showGridLines="0" showZeros="0" workbookViewId="0">
      <selection activeCell="G29" sqref="G29"/>
    </sheetView>
  </sheetViews>
  <sheetFormatPr defaultColWidth="9.04761904761905" defaultRowHeight="14.25" customHeight="1" outlineLevelCol="7"/>
  <cols>
    <col min="1" max="1" width="5" style="133" customWidth="1"/>
    <col min="2" max="3" width="4.14285714285714" style="133" customWidth="1"/>
    <col min="4" max="4" width="11" style="133" customWidth="1"/>
    <col min="5" max="5" width="38.4285714285714" style="133" customWidth="1"/>
    <col min="6" max="8" width="19.5714285714286" style="133" customWidth="1"/>
    <col min="9" max="16384" width="7.85714285714286" style="133"/>
  </cols>
  <sheetData>
    <row r="1" customHeight="1" spans="1:8">
      <c r="A1" s="154"/>
      <c r="B1" s="155"/>
      <c r="C1" s="155"/>
      <c r="D1" s="155"/>
      <c r="E1" s="155"/>
      <c r="F1" s="155"/>
      <c r="G1" s="155"/>
      <c r="H1" s="156" t="s">
        <v>457</v>
      </c>
    </row>
    <row r="2" ht="20.1" customHeight="1" spans="1:8">
      <c r="A2" s="114" t="s">
        <v>458</v>
      </c>
      <c r="B2" s="157"/>
      <c r="C2" s="157"/>
      <c r="D2" s="157"/>
      <c r="E2" s="157"/>
      <c r="F2" s="157"/>
      <c r="G2" s="157"/>
      <c r="H2" s="157"/>
    </row>
    <row r="3" customHeight="1" spans="1:8">
      <c r="A3" s="158" t="s">
        <v>188</v>
      </c>
      <c r="B3" s="155"/>
      <c r="C3" s="155"/>
      <c r="D3" s="155"/>
      <c r="E3" s="155"/>
      <c r="F3" s="155"/>
      <c r="G3" s="155"/>
      <c r="H3" s="159" t="s">
        <v>5</v>
      </c>
    </row>
    <row r="4" customHeight="1" spans="1:8">
      <c r="A4" s="160" t="s">
        <v>135</v>
      </c>
      <c r="B4" s="160"/>
      <c r="C4" s="160"/>
      <c r="D4" s="160"/>
      <c r="E4" s="161"/>
      <c r="F4" s="160" t="s">
        <v>459</v>
      </c>
      <c r="G4" s="162"/>
      <c r="H4" s="162"/>
    </row>
    <row r="5" customHeight="1" spans="1:8">
      <c r="A5" s="163" t="s">
        <v>60</v>
      </c>
      <c r="B5" s="163"/>
      <c r="C5" s="163"/>
      <c r="D5" s="163" t="s">
        <v>61</v>
      </c>
      <c r="E5" s="163" t="s">
        <v>139</v>
      </c>
      <c r="F5" s="163" t="s">
        <v>136</v>
      </c>
      <c r="G5" s="161" t="s">
        <v>137</v>
      </c>
      <c r="H5" s="160" t="s">
        <v>138</v>
      </c>
    </row>
    <row r="6" customHeight="1" spans="1:8">
      <c r="A6" s="164" t="s">
        <v>72</v>
      </c>
      <c r="B6" s="165" t="s">
        <v>73</v>
      </c>
      <c r="C6" s="165" t="s">
        <v>74</v>
      </c>
      <c r="D6" s="166"/>
      <c r="E6" s="166"/>
      <c r="F6" s="166"/>
      <c r="G6" s="166"/>
      <c r="H6" s="162"/>
    </row>
    <row r="7" s="154" customFormat="1" customHeight="1" spans="1:8">
      <c r="A7" s="167"/>
      <c r="B7" s="167"/>
      <c r="C7" s="167"/>
      <c r="D7" s="167"/>
      <c r="E7" s="167" t="s">
        <v>63</v>
      </c>
      <c r="F7" s="168">
        <f>F8</f>
        <v>51973829.61</v>
      </c>
      <c r="G7" s="168">
        <f>G8</f>
        <v>0</v>
      </c>
      <c r="H7" s="168">
        <f>H8</f>
        <v>51973829.61</v>
      </c>
    </row>
    <row r="8" customHeight="1" spans="1:8">
      <c r="A8" s="167"/>
      <c r="B8" s="167"/>
      <c r="C8" s="167"/>
      <c r="D8" s="167" t="s">
        <v>81</v>
      </c>
      <c r="E8" s="167" t="s">
        <v>82</v>
      </c>
      <c r="F8" s="168">
        <f>F9+F13+F15</f>
        <v>51973829.61</v>
      </c>
      <c r="G8" s="168">
        <f>G9+G13+G15</f>
        <v>0</v>
      </c>
      <c r="H8" s="168">
        <f>H9+H13+H15</f>
        <v>51973829.61</v>
      </c>
    </row>
    <row r="9" customHeight="1" spans="1:8">
      <c r="A9" s="167"/>
      <c r="B9" s="167"/>
      <c r="C9" s="167"/>
      <c r="D9" s="167" t="s">
        <v>83</v>
      </c>
      <c r="E9" s="167" t="s">
        <v>84</v>
      </c>
      <c r="F9" s="168">
        <v>48599067.61</v>
      </c>
      <c r="G9" s="169">
        <v>0</v>
      </c>
      <c r="H9" s="168">
        <v>48599067.61</v>
      </c>
    </row>
    <row r="10" customHeight="1" spans="1:8">
      <c r="A10" s="167" t="s">
        <v>97</v>
      </c>
      <c r="B10" s="167" t="s">
        <v>93</v>
      </c>
      <c r="C10" s="167" t="s">
        <v>101</v>
      </c>
      <c r="D10" s="167" t="s">
        <v>87</v>
      </c>
      <c r="E10" s="167" t="s">
        <v>102</v>
      </c>
      <c r="F10" s="168">
        <v>37412820</v>
      </c>
      <c r="G10" s="169">
        <v>0</v>
      </c>
      <c r="H10" s="168">
        <v>37412820</v>
      </c>
    </row>
    <row r="11" customHeight="1" spans="1:8">
      <c r="A11" s="167" t="s">
        <v>97</v>
      </c>
      <c r="B11" s="167" t="s">
        <v>93</v>
      </c>
      <c r="C11" s="167" t="s">
        <v>103</v>
      </c>
      <c r="D11" s="167" t="s">
        <v>87</v>
      </c>
      <c r="E11" s="167" t="s">
        <v>104</v>
      </c>
      <c r="F11" s="168">
        <v>10186247.61</v>
      </c>
      <c r="G11" s="169">
        <v>0</v>
      </c>
      <c r="H11" s="168">
        <v>10186247.61</v>
      </c>
    </row>
    <row r="12" customHeight="1" spans="1:8">
      <c r="A12" s="167" t="s">
        <v>97</v>
      </c>
      <c r="B12" s="167" t="s">
        <v>93</v>
      </c>
      <c r="C12" s="167" t="s">
        <v>107</v>
      </c>
      <c r="D12" s="167" t="s">
        <v>87</v>
      </c>
      <c r="E12" s="167" t="s">
        <v>108</v>
      </c>
      <c r="F12" s="168">
        <v>1000000</v>
      </c>
      <c r="G12" s="169">
        <v>0</v>
      </c>
      <c r="H12" s="168">
        <v>1000000</v>
      </c>
    </row>
    <row r="13" customHeight="1" spans="1:8">
      <c r="A13" s="167"/>
      <c r="B13" s="167"/>
      <c r="C13" s="167"/>
      <c r="D13" s="167" t="s">
        <v>111</v>
      </c>
      <c r="E13" s="167" t="s">
        <v>112</v>
      </c>
      <c r="F13" s="168">
        <v>300000</v>
      </c>
      <c r="G13" s="169">
        <v>0</v>
      </c>
      <c r="H13" s="168">
        <v>300000</v>
      </c>
    </row>
    <row r="14" customHeight="1" spans="1:8">
      <c r="A14" s="167" t="s">
        <v>97</v>
      </c>
      <c r="B14" s="167" t="s">
        <v>93</v>
      </c>
      <c r="C14" s="167" t="s">
        <v>115</v>
      </c>
      <c r="D14" s="167" t="s">
        <v>113</v>
      </c>
      <c r="E14" s="167" t="s">
        <v>116</v>
      </c>
      <c r="F14" s="168">
        <v>300000</v>
      </c>
      <c r="G14" s="169">
        <v>0</v>
      </c>
      <c r="H14" s="168">
        <v>300000</v>
      </c>
    </row>
    <row r="15" customHeight="1" spans="1:8">
      <c r="A15" s="167"/>
      <c r="B15" s="167"/>
      <c r="C15" s="167"/>
      <c r="D15" s="167" t="s">
        <v>117</v>
      </c>
      <c r="E15" s="167" t="s">
        <v>118</v>
      </c>
      <c r="F15" s="168">
        <v>3074762</v>
      </c>
      <c r="G15" s="169">
        <v>0</v>
      </c>
      <c r="H15" s="168">
        <v>3074762</v>
      </c>
    </row>
    <row r="16" customHeight="1" spans="1:8">
      <c r="A16" s="167" t="s">
        <v>121</v>
      </c>
      <c r="B16" s="167" t="s">
        <v>122</v>
      </c>
      <c r="C16" s="167" t="s">
        <v>93</v>
      </c>
      <c r="D16" s="167" t="s">
        <v>119</v>
      </c>
      <c r="E16" s="167" t="s">
        <v>123</v>
      </c>
      <c r="F16" s="168">
        <v>2224762</v>
      </c>
      <c r="G16" s="169">
        <v>0</v>
      </c>
      <c r="H16" s="168">
        <v>2224762</v>
      </c>
    </row>
    <row r="17" customHeight="1" spans="1:8">
      <c r="A17" s="167" t="s">
        <v>121</v>
      </c>
      <c r="B17" s="167" t="s">
        <v>122</v>
      </c>
      <c r="C17" s="167" t="s">
        <v>105</v>
      </c>
      <c r="D17" s="167" t="s">
        <v>119</v>
      </c>
      <c r="E17" s="167" t="s">
        <v>124</v>
      </c>
      <c r="F17" s="168">
        <v>850000</v>
      </c>
      <c r="G17" s="169">
        <v>0</v>
      </c>
      <c r="H17" s="168">
        <v>850000</v>
      </c>
    </row>
  </sheetData>
  <sheetProtection formatCells="0" formatColumns="0" formatRows="0"/>
  <mergeCells count="8">
    <mergeCell ref="A4:E4"/>
    <mergeCell ref="F4:H4"/>
    <mergeCell ref="A5:C5"/>
    <mergeCell ref="D5:D6"/>
    <mergeCell ref="E5:E6"/>
    <mergeCell ref="F5:F6"/>
    <mergeCell ref="G5:G6"/>
    <mergeCell ref="H5:H6"/>
  </mergeCells>
  <printOptions horizontalCentered="1"/>
  <pageMargins left="0.904861111111111" right="0.747916666666667" top="0.667361111111111" bottom="0.667361111111111" header="0.393055555555556" footer="0.314583333333333"/>
  <pageSetup paperSize="9" fitToHeight="10" orientation="landscape"/>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showGridLines="0" showZeros="0" topLeftCell="A4" workbookViewId="0">
      <selection activeCell="G16" sqref="G16"/>
    </sheetView>
  </sheetViews>
  <sheetFormatPr defaultColWidth="9.04761904761905" defaultRowHeight="14.25" customHeight="1" outlineLevelCol="7"/>
  <cols>
    <col min="1" max="1" width="5" style="133" customWidth="1"/>
    <col min="2" max="3" width="4.14285714285714" style="133" customWidth="1"/>
    <col min="4" max="4" width="11" style="133" customWidth="1"/>
    <col min="5" max="5" width="38.4285714285714" style="133" customWidth="1"/>
    <col min="6" max="8" width="19.5714285714286" style="133" customWidth="1"/>
    <col min="9" max="16384" width="7.85714285714286" style="133"/>
  </cols>
  <sheetData>
    <row r="1" customHeight="1" spans="1:8">
      <c r="A1" s="134"/>
      <c r="B1" s="135"/>
      <c r="C1" s="135"/>
      <c r="D1" s="135"/>
      <c r="E1" s="135"/>
      <c r="F1" s="135"/>
      <c r="G1" s="135"/>
      <c r="H1" s="136" t="s">
        <v>460</v>
      </c>
    </row>
    <row r="2" ht="20.1" customHeight="1" spans="1:8">
      <c r="A2" s="137" t="s">
        <v>461</v>
      </c>
      <c r="B2" s="138"/>
      <c r="C2" s="138"/>
      <c r="D2" s="138"/>
      <c r="E2" s="138"/>
      <c r="F2" s="138"/>
      <c r="G2" s="138"/>
      <c r="H2" s="138"/>
    </row>
    <row r="3" customHeight="1" spans="1:8">
      <c r="A3" s="139" t="s">
        <v>462</v>
      </c>
      <c r="B3" s="135"/>
      <c r="C3" s="135"/>
      <c r="D3" s="135"/>
      <c r="E3" s="135"/>
      <c r="F3" s="135"/>
      <c r="G3" s="135"/>
      <c r="H3" s="140" t="s">
        <v>5</v>
      </c>
    </row>
    <row r="4" customHeight="1" spans="1:8">
      <c r="A4" s="141" t="s">
        <v>135</v>
      </c>
      <c r="B4" s="141"/>
      <c r="C4" s="141"/>
      <c r="D4" s="141"/>
      <c r="E4" s="142"/>
      <c r="F4" s="141" t="s">
        <v>463</v>
      </c>
      <c r="G4" s="143"/>
      <c r="H4" s="143"/>
    </row>
    <row r="5" customHeight="1" spans="1:8">
      <c r="A5" s="144" t="s">
        <v>60</v>
      </c>
      <c r="B5" s="144"/>
      <c r="C5" s="144"/>
      <c r="D5" s="144" t="s">
        <v>61</v>
      </c>
      <c r="E5" s="144" t="s">
        <v>139</v>
      </c>
      <c r="F5" s="144" t="s">
        <v>136</v>
      </c>
      <c r="G5" s="142" t="s">
        <v>137</v>
      </c>
      <c r="H5" s="141" t="s">
        <v>138</v>
      </c>
    </row>
    <row r="6" customHeight="1" spans="1:8">
      <c r="A6" s="145" t="s">
        <v>72</v>
      </c>
      <c r="B6" s="146" t="s">
        <v>73</v>
      </c>
      <c r="C6" s="146" t="s">
        <v>74</v>
      </c>
      <c r="D6" s="147"/>
      <c r="E6" s="147"/>
      <c r="F6" s="147"/>
      <c r="G6" s="147"/>
      <c r="H6" s="143"/>
    </row>
    <row r="7" customHeight="1" spans="1:8">
      <c r="A7" s="148"/>
      <c r="B7" s="148"/>
      <c r="C7" s="148"/>
      <c r="D7" s="148"/>
      <c r="E7" s="149"/>
      <c r="F7" s="150"/>
      <c r="G7" s="151"/>
      <c r="H7" s="152"/>
    </row>
    <row r="8" customHeight="1" spans="1:8">
      <c r="A8" s="134" t="s">
        <v>413</v>
      </c>
      <c r="B8" s="134"/>
      <c r="C8" s="134"/>
      <c r="D8" s="134"/>
      <c r="E8" s="134"/>
      <c r="F8" s="134"/>
      <c r="G8" s="134"/>
      <c r="H8" s="134"/>
    </row>
    <row r="9" customHeight="1" spans="1:8">
      <c r="A9" s="153"/>
      <c r="B9" s="134"/>
      <c r="C9" s="134"/>
      <c r="D9" s="134"/>
      <c r="E9" s="134"/>
      <c r="F9" s="134"/>
      <c r="G9" s="134"/>
      <c r="H9" s="134"/>
    </row>
    <row r="10" customHeight="1" spans="1:8">
      <c r="A10" s="134"/>
      <c r="B10" s="134"/>
      <c r="C10" s="134"/>
      <c r="D10" s="134"/>
      <c r="E10" s="134"/>
      <c r="F10" s="134"/>
      <c r="G10" s="134"/>
      <c r="H10" s="134"/>
    </row>
    <row r="11" customHeight="1" spans="1:8">
      <c r="A11" s="134"/>
      <c r="B11" s="134"/>
      <c r="C11" s="134"/>
      <c r="D11" s="134"/>
      <c r="E11" s="134"/>
      <c r="F11" s="134"/>
      <c r="G11" s="134"/>
      <c r="H11" s="134"/>
    </row>
    <row r="12" customHeight="1" spans="1:8">
      <c r="A12" s="153"/>
      <c r="B12" s="153"/>
      <c r="C12" s="134"/>
      <c r="D12" s="134"/>
      <c r="E12" s="134"/>
      <c r="F12" s="153"/>
      <c r="G12" s="153"/>
      <c r="H12" s="153"/>
    </row>
    <row r="13" customHeight="1" spans="1:8">
      <c r="A13" s="153"/>
      <c r="B13" s="153"/>
      <c r="C13" s="153"/>
      <c r="D13" s="134"/>
      <c r="E13" s="134"/>
      <c r="F13" s="153"/>
      <c r="G13" s="153"/>
      <c r="H13" s="153"/>
    </row>
    <row r="14" customHeight="1" spans="1:8">
      <c r="A14" s="153"/>
      <c r="B14" s="153"/>
      <c r="C14" s="153"/>
      <c r="D14" s="134"/>
      <c r="E14" s="134"/>
      <c r="F14" s="153"/>
      <c r="G14" s="153"/>
      <c r="H14" s="153"/>
    </row>
    <row r="15" customHeight="1" spans="1:8">
      <c r="A15" s="153"/>
      <c r="B15" s="153"/>
      <c r="C15" s="153"/>
      <c r="D15" s="153"/>
      <c r="E15" s="134"/>
      <c r="F15" s="153"/>
      <c r="G15" s="153"/>
      <c r="H15" s="153"/>
    </row>
  </sheetData>
  <sheetProtection formatCells="0" formatColumns="0" formatRows="0"/>
  <mergeCells count="8">
    <mergeCell ref="A4:E4"/>
    <mergeCell ref="F4:H4"/>
    <mergeCell ref="A5:C5"/>
    <mergeCell ref="D5:D6"/>
    <mergeCell ref="E5:E6"/>
    <mergeCell ref="F5:F6"/>
    <mergeCell ref="G5:G6"/>
    <mergeCell ref="H5:H6"/>
  </mergeCells>
  <printOptions horizontalCentered="1"/>
  <pageMargins left="0.904861111111111" right="0.747916666666667" top="0.667361111111111" bottom="0.667361111111111" header="0.393055555555556" footer="0.314583333333333"/>
  <pageSetup paperSize="9" fitToHeight="10" orientation="landscape"/>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showGridLines="0" showZeros="0" topLeftCell="A4" workbookViewId="0">
      <selection activeCell="E13" sqref="E13"/>
    </sheetView>
  </sheetViews>
  <sheetFormatPr defaultColWidth="9.04761904761905" defaultRowHeight="14.25" customHeight="1" outlineLevelCol="7"/>
  <cols>
    <col min="1" max="1" width="5" style="133" customWidth="1"/>
    <col min="2" max="3" width="4.14285714285714" style="133" customWidth="1"/>
    <col min="4" max="4" width="11" style="133" customWidth="1"/>
    <col min="5" max="5" width="38.4285714285714" style="133" customWidth="1"/>
    <col min="6" max="8" width="19.5714285714286" style="133" customWidth="1"/>
    <col min="9" max="16384" width="7.85714285714286" style="133"/>
  </cols>
  <sheetData>
    <row r="1" customHeight="1" spans="1:8">
      <c r="A1" s="134"/>
      <c r="B1" s="135"/>
      <c r="C1" s="135"/>
      <c r="D1" s="135"/>
      <c r="E1" s="135"/>
      <c r="F1" s="135"/>
      <c r="G1" s="135"/>
      <c r="H1" s="136" t="s">
        <v>464</v>
      </c>
    </row>
    <row r="2" ht="20.1" customHeight="1" spans="1:8">
      <c r="A2" s="137" t="s">
        <v>465</v>
      </c>
      <c r="B2" s="138"/>
      <c r="C2" s="138"/>
      <c r="D2" s="138"/>
      <c r="E2" s="138"/>
      <c r="F2" s="138"/>
      <c r="G2" s="138"/>
      <c r="H2" s="138"/>
    </row>
    <row r="3" customHeight="1" spans="1:8">
      <c r="A3" s="139" t="s">
        <v>462</v>
      </c>
      <c r="B3" s="135"/>
      <c r="C3" s="135"/>
      <c r="D3" s="135"/>
      <c r="E3" s="135"/>
      <c r="F3" s="135"/>
      <c r="G3" s="135"/>
      <c r="H3" s="140" t="s">
        <v>5</v>
      </c>
    </row>
    <row r="4" customHeight="1" spans="1:8">
      <c r="A4" s="141" t="s">
        <v>135</v>
      </c>
      <c r="B4" s="141"/>
      <c r="C4" s="141"/>
      <c r="D4" s="141"/>
      <c r="E4" s="142"/>
      <c r="F4" s="141" t="s">
        <v>466</v>
      </c>
      <c r="G4" s="143"/>
      <c r="H4" s="143"/>
    </row>
    <row r="5" customHeight="1" spans="1:8">
      <c r="A5" s="144" t="s">
        <v>60</v>
      </c>
      <c r="B5" s="144"/>
      <c r="C5" s="144"/>
      <c r="D5" s="144" t="s">
        <v>61</v>
      </c>
      <c r="E5" s="144" t="s">
        <v>139</v>
      </c>
      <c r="F5" s="144" t="s">
        <v>136</v>
      </c>
      <c r="G5" s="142" t="s">
        <v>137</v>
      </c>
      <c r="H5" s="141" t="s">
        <v>138</v>
      </c>
    </row>
    <row r="6" customHeight="1" spans="1:8">
      <c r="A6" s="145" t="s">
        <v>72</v>
      </c>
      <c r="B6" s="146" t="s">
        <v>73</v>
      </c>
      <c r="C6" s="146" t="s">
        <v>74</v>
      </c>
      <c r="D6" s="147"/>
      <c r="E6" s="147"/>
      <c r="F6" s="147"/>
      <c r="G6" s="147"/>
      <c r="H6" s="143"/>
    </row>
    <row r="7" customHeight="1" spans="1:8">
      <c r="A7" s="148"/>
      <c r="B7" s="148"/>
      <c r="C7" s="148"/>
      <c r="D7" s="148"/>
      <c r="E7" s="149"/>
      <c r="F7" s="150"/>
      <c r="G7" s="151"/>
      <c r="H7" s="152"/>
    </row>
    <row r="8" customHeight="1" spans="1:8">
      <c r="A8" s="134" t="s">
        <v>413</v>
      </c>
      <c r="B8" s="134"/>
      <c r="C8" s="134"/>
      <c r="D8" s="134"/>
      <c r="E8" s="134"/>
      <c r="F8" s="134"/>
      <c r="G8" s="134"/>
      <c r="H8" s="134"/>
    </row>
    <row r="9" customHeight="1" spans="1:8">
      <c r="A9" s="153"/>
      <c r="B9" s="134"/>
      <c r="C9" s="134"/>
      <c r="D9" s="134"/>
      <c r="E9" s="134"/>
      <c r="F9" s="134"/>
      <c r="G9" s="134"/>
      <c r="H9" s="134"/>
    </row>
    <row r="10" customHeight="1" spans="1:8">
      <c r="A10" s="134"/>
      <c r="B10" s="134"/>
      <c r="C10" s="134"/>
      <c r="D10" s="134"/>
      <c r="E10" s="134"/>
      <c r="F10" s="134"/>
      <c r="G10" s="134"/>
      <c r="H10" s="134"/>
    </row>
    <row r="11" customHeight="1" spans="1:8">
      <c r="A11" s="134"/>
      <c r="B11" s="134"/>
      <c r="C11" s="134"/>
      <c r="D11" s="134"/>
      <c r="E11" s="134"/>
      <c r="F11" s="134"/>
      <c r="G11" s="134"/>
      <c r="H11" s="134"/>
    </row>
    <row r="12" customHeight="1" spans="1:8">
      <c r="A12" s="153"/>
      <c r="B12" s="153"/>
      <c r="C12" s="134"/>
      <c r="D12" s="134"/>
      <c r="E12" s="134"/>
      <c r="F12" s="153"/>
      <c r="G12" s="153"/>
      <c r="H12" s="153"/>
    </row>
    <row r="13" customHeight="1" spans="1:8">
      <c r="A13" s="153"/>
      <c r="B13" s="153"/>
      <c r="C13" s="153"/>
      <c r="D13" s="134"/>
      <c r="E13" s="134"/>
      <c r="F13" s="153"/>
      <c r="G13" s="153"/>
      <c r="H13" s="153"/>
    </row>
    <row r="14" customHeight="1" spans="1:8">
      <c r="A14" s="153"/>
      <c r="B14" s="153"/>
      <c r="C14" s="153"/>
      <c r="D14" s="134"/>
      <c r="E14" s="134"/>
      <c r="F14" s="153"/>
      <c r="G14" s="153"/>
      <c r="H14" s="153"/>
    </row>
    <row r="15" customHeight="1" spans="1:8">
      <c r="A15" s="153"/>
      <c r="B15" s="153"/>
      <c r="C15" s="153"/>
      <c r="D15" s="153"/>
      <c r="E15" s="134"/>
      <c r="F15" s="153"/>
      <c r="G15" s="153"/>
      <c r="H15" s="153"/>
    </row>
  </sheetData>
  <sheetProtection formatCells="0" formatColumns="0" formatRows="0"/>
  <mergeCells count="8">
    <mergeCell ref="A4:E4"/>
    <mergeCell ref="F4:H4"/>
    <mergeCell ref="A5:C5"/>
    <mergeCell ref="D5:D6"/>
    <mergeCell ref="E5:E6"/>
    <mergeCell ref="F5:F6"/>
    <mergeCell ref="G5:G6"/>
    <mergeCell ref="H5:H6"/>
  </mergeCells>
  <printOptions horizontalCentered="1"/>
  <pageMargins left="0.904861111111111" right="0.747916666666667" top="0.667361111111111" bottom="0.667361111111111" header="0.393055555555556" footer="0.314583333333333"/>
  <pageSetup paperSize="9" fitToHeight="10" orientation="landscape"/>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showGridLines="0" showZeros="0" workbookViewId="0">
      <selection activeCell="C19" sqref="C19"/>
    </sheetView>
  </sheetViews>
  <sheetFormatPr defaultColWidth="9.04761904761905" defaultRowHeight="14.25" customHeight="1" outlineLevelCol="7"/>
  <cols>
    <col min="1" max="1" width="44" style="112" customWidth="1"/>
    <col min="2" max="2" width="21" style="112" customWidth="1"/>
    <col min="3" max="7" width="17.1428571428571" style="112" customWidth="1"/>
    <col min="8" max="8" width="7.71428571428571" style="112" customWidth="1"/>
    <col min="9" max="16384" width="7.85714285714286" style="112"/>
  </cols>
  <sheetData>
    <row r="1" customHeight="1" spans="1:8">
      <c r="A1" s="89"/>
      <c r="C1" s="97"/>
      <c r="D1" s="113"/>
      <c r="E1" s="113"/>
      <c r="F1" s="113"/>
      <c r="G1" s="97" t="s">
        <v>467</v>
      </c>
      <c r="H1" s="113"/>
    </row>
    <row r="2" ht="20.1" customHeight="1" spans="1:8">
      <c r="A2" s="114" t="s">
        <v>468</v>
      </c>
      <c r="B2" s="115"/>
      <c r="C2" s="116"/>
      <c r="D2" s="117"/>
      <c r="E2" s="117"/>
      <c r="F2" s="117"/>
      <c r="G2" s="116"/>
      <c r="H2" s="113"/>
    </row>
    <row r="3" customHeight="1" spans="1:8">
      <c r="A3" s="118" t="s">
        <v>188</v>
      </c>
      <c r="C3" s="119"/>
      <c r="D3" s="113"/>
      <c r="E3" s="113"/>
      <c r="F3" s="113"/>
      <c r="G3" s="119" t="s">
        <v>5</v>
      </c>
      <c r="H3" s="113"/>
    </row>
    <row r="4" customHeight="1" spans="1:8">
      <c r="A4" s="120" t="s">
        <v>469</v>
      </c>
      <c r="B4" s="121" t="s">
        <v>470</v>
      </c>
      <c r="C4" s="122" t="s">
        <v>471</v>
      </c>
      <c r="D4" s="122"/>
      <c r="E4" s="122"/>
      <c r="F4" s="122"/>
      <c r="G4" s="122"/>
      <c r="H4" s="113"/>
    </row>
    <row r="5" customHeight="1" spans="1:8">
      <c r="A5" s="120"/>
      <c r="B5" s="121"/>
      <c r="C5" s="123" t="s">
        <v>197</v>
      </c>
      <c r="D5" s="124" t="s">
        <v>142</v>
      </c>
      <c r="E5" s="125" t="s">
        <v>65</v>
      </c>
      <c r="F5" s="125" t="s">
        <v>144</v>
      </c>
      <c r="G5" s="125" t="s">
        <v>472</v>
      </c>
      <c r="H5" s="113"/>
    </row>
    <row r="6" customHeight="1" spans="1:8">
      <c r="A6" s="126" t="s">
        <v>63</v>
      </c>
      <c r="B6" s="127">
        <v>369800</v>
      </c>
      <c r="C6" s="127">
        <v>369800</v>
      </c>
      <c r="D6" s="127">
        <v>369800</v>
      </c>
      <c r="E6" s="128">
        <v>0</v>
      </c>
      <c r="F6" s="128">
        <f>SUM(F7,F8,F9)</f>
        <v>0</v>
      </c>
      <c r="G6" s="128">
        <f>SUM(G7,G8,G9)</f>
        <v>0</v>
      </c>
      <c r="H6" s="113"/>
    </row>
    <row r="7" customHeight="1" spans="1:8">
      <c r="A7" s="129" t="s">
        <v>473</v>
      </c>
      <c r="B7" s="127">
        <v>0</v>
      </c>
      <c r="C7" s="127">
        <v>0</v>
      </c>
      <c r="D7" s="127">
        <v>0</v>
      </c>
      <c r="E7" s="130">
        <v>0</v>
      </c>
      <c r="F7" s="130"/>
      <c r="G7" s="130"/>
      <c r="H7" s="113"/>
    </row>
    <row r="8" customHeight="1" spans="1:8">
      <c r="A8" s="129" t="s">
        <v>474</v>
      </c>
      <c r="B8" s="127">
        <v>68800</v>
      </c>
      <c r="C8" s="127">
        <v>68800</v>
      </c>
      <c r="D8" s="127">
        <v>68800</v>
      </c>
      <c r="E8" s="130">
        <v>0</v>
      </c>
      <c r="F8" s="130"/>
      <c r="G8" s="130"/>
      <c r="H8" s="113"/>
    </row>
    <row r="9" customHeight="1" spans="1:8">
      <c r="A9" s="129" t="s">
        <v>475</v>
      </c>
      <c r="B9" s="127">
        <v>301000</v>
      </c>
      <c r="C9" s="127">
        <v>301000</v>
      </c>
      <c r="D9" s="127">
        <v>301000</v>
      </c>
      <c r="E9" s="131">
        <v>0</v>
      </c>
      <c r="F9" s="131">
        <f>SUM(F10,F11)</f>
        <v>0</v>
      </c>
      <c r="G9" s="131">
        <f>SUM(G10,G11)</f>
        <v>0</v>
      </c>
      <c r="H9" s="113"/>
    </row>
    <row r="10" customHeight="1" spans="1:8">
      <c r="A10" s="132" t="s">
        <v>476</v>
      </c>
      <c r="B10" s="127">
        <v>301000</v>
      </c>
      <c r="C10" s="127">
        <v>301000</v>
      </c>
      <c r="D10" s="127">
        <v>301000</v>
      </c>
      <c r="E10" s="130">
        <v>0</v>
      </c>
      <c r="F10" s="130"/>
      <c r="G10" s="130"/>
      <c r="H10" s="113"/>
    </row>
    <row r="11" customHeight="1" spans="1:8">
      <c r="A11" s="129" t="s">
        <v>477</v>
      </c>
      <c r="B11" s="130">
        <v>0</v>
      </c>
      <c r="C11" s="127">
        <v>0</v>
      </c>
      <c r="D11" s="130">
        <v>0</v>
      </c>
      <c r="E11" s="130">
        <v>0</v>
      </c>
      <c r="F11" s="130"/>
      <c r="G11" s="130"/>
      <c r="H11" s="113"/>
    </row>
    <row r="12" customHeight="1" spans="1:8">
      <c r="A12" s="113"/>
      <c r="B12" s="113"/>
      <c r="C12" s="113"/>
      <c r="D12" s="113"/>
      <c r="E12" s="113"/>
      <c r="F12" s="113"/>
      <c r="G12" s="113"/>
      <c r="H12" s="113"/>
    </row>
    <row r="13" customHeight="1" spans="1:8">
      <c r="A13" s="113"/>
      <c r="B13" s="113"/>
      <c r="C13" s="113"/>
      <c r="D13" s="113"/>
      <c r="E13" s="113"/>
      <c r="F13" s="113"/>
      <c r="G13" s="113"/>
      <c r="H13" s="113"/>
    </row>
    <row r="14" customHeight="1" spans="1:8">
      <c r="A14" s="113"/>
      <c r="B14" s="113"/>
      <c r="C14" s="113"/>
      <c r="D14" s="113"/>
      <c r="E14" s="113"/>
      <c r="F14" s="113"/>
      <c r="G14" s="113"/>
      <c r="H14" s="113"/>
    </row>
    <row r="15" customHeight="1" spans="1:8">
      <c r="A15" s="113"/>
      <c r="B15" s="113"/>
      <c r="C15" s="113"/>
      <c r="D15" s="113"/>
      <c r="E15" s="113"/>
      <c r="F15" s="113"/>
      <c r="G15" s="113"/>
      <c r="H15" s="113"/>
    </row>
    <row r="16" customHeight="1" spans="1:8">
      <c r="A16" s="113"/>
      <c r="B16" s="113"/>
      <c r="C16" s="113"/>
      <c r="D16" s="113"/>
      <c r="E16" s="113"/>
      <c r="F16" s="113"/>
      <c r="G16" s="113"/>
      <c r="H16" s="113"/>
    </row>
    <row r="17" customHeight="1" spans="1:8">
      <c r="A17" s="113"/>
      <c r="B17" s="113"/>
      <c r="C17" s="113"/>
      <c r="D17" s="113"/>
      <c r="E17" s="113"/>
      <c r="F17" s="113"/>
      <c r="G17" s="113"/>
      <c r="H17" s="113"/>
    </row>
  </sheetData>
  <sheetProtection formatCells="0" formatColumns="0" formatRows="0"/>
  <mergeCells count="2">
    <mergeCell ref="A4:A5"/>
    <mergeCell ref="B4:B5"/>
  </mergeCells>
  <pageMargins left="0.748031496062992" right="0.748031496062992" top="0.984251968503937" bottom="0.984251968503937" header="0.511811023622047" footer="0.511811023622047"/>
  <pageSetup paperSize="9" scale="90" orientation="landscape"/>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showGridLines="0" showZeros="0" workbookViewId="0">
      <selection activeCell="M30" sqref="M30"/>
    </sheetView>
  </sheetViews>
  <sheetFormatPr defaultColWidth="9.04761904761905" defaultRowHeight="14.25" customHeight="1"/>
  <cols>
    <col min="1" max="1" width="13" style="86" customWidth="1"/>
    <col min="2" max="2" width="37.4285714285714" style="86" customWidth="1"/>
    <col min="3" max="3" width="13" style="86" customWidth="1"/>
    <col min="4" max="4" width="14.7142857142857" style="86" customWidth="1"/>
    <col min="5" max="5" width="16.8571428571429" style="86" customWidth="1"/>
    <col min="6" max="6" width="7.85714285714286" style="86" customWidth="1"/>
    <col min="7" max="7" width="17.7142857142857" style="86" customWidth="1"/>
    <col min="8" max="10" width="10.2857142857143" style="86" customWidth="1"/>
    <col min="11" max="16384" width="7.85714285714286" style="86"/>
  </cols>
  <sheetData>
    <row r="1" customHeight="1" spans="1:10">
      <c r="A1" s="87"/>
      <c r="B1" s="88"/>
      <c r="C1" s="89"/>
      <c r="D1" s="89"/>
      <c r="E1" s="89"/>
      <c r="F1" s="89"/>
      <c r="G1" s="90" t="s">
        <v>478</v>
      </c>
      <c r="H1" s="91"/>
      <c r="I1" s="91"/>
      <c r="J1" s="91"/>
    </row>
    <row r="2" ht="20.1" customHeight="1" spans="1:10">
      <c r="A2" s="92" t="s">
        <v>479</v>
      </c>
      <c r="B2" s="93"/>
      <c r="C2" s="94"/>
      <c r="D2" s="94"/>
      <c r="E2" s="94"/>
      <c r="F2" s="94"/>
      <c r="G2" s="93"/>
      <c r="H2" s="91"/>
      <c r="I2" s="91"/>
      <c r="J2" s="91"/>
    </row>
    <row r="3" customHeight="1" spans="1:10">
      <c r="A3" s="95" t="s">
        <v>188</v>
      </c>
      <c r="B3" s="96"/>
      <c r="C3" s="96"/>
      <c r="D3" s="96"/>
      <c r="E3" s="96"/>
      <c r="F3" s="96"/>
      <c r="G3" s="97" t="s">
        <v>5</v>
      </c>
      <c r="H3" s="91"/>
      <c r="I3" s="91"/>
      <c r="J3" s="91"/>
    </row>
    <row r="4" customHeight="1" spans="1:10">
      <c r="A4" s="98" t="s">
        <v>480</v>
      </c>
      <c r="B4" s="98" t="s">
        <v>481</v>
      </c>
      <c r="C4" s="98" t="s">
        <v>482</v>
      </c>
      <c r="D4" s="98" t="s">
        <v>483</v>
      </c>
      <c r="E4" s="99" t="s">
        <v>484</v>
      </c>
      <c r="F4" s="100" t="s">
        <v>485</v>
      </c>
      <c r="G4" s="101" t="s">
        <v>57</v>
      </c>
      <c r="H4" s="91"/>
      <c r="I4" s="91"/>
      <c r="J4" s="91"/>
    </row>
    <row r="5" customHeight="1" spans="1:10">
      <c r="A5" s="102"/>
      <c r="B5" s="102"/>
      <c r="C5" s="102"/>
      <c r="D5" s="102"/>
      <c r="E5" s="103"/>
      <c r="F5" s="104"/>
      <c r="G5" s="105"/>
      <c r="H5" s="91"/>
      <c r="I5" s="91"/>
      <c r="J5" s="91"/>
    </row>
    <row r="6" customHeight="1" spans="1:10">
      <c r="A6" s="106"/>
      <c r="B6" s="107" t="s">
        <v>63</v>
      </c>
      <c r="C6" s="108"/>
      <c r="D6" s="109"/>
      <c r="E6" s="109"/>
      <c r="F6" s="110"/>
      <c r="G6" s="111">
        <v>1000000</v>
      </c>
      <c r="H6" s="91"/>
      <c r="I6" s="91"/>
      <c r="J6" s="91"/>
    </row>
    <row r="7" customHeight="1" spans="1:10">
      <c r="A7" s="106"/>
      <c r="B7" s="107" t="s">
        <v>82</v>
      </c>
      <c r="C7" s="108"/>
      <c r="D7" s="109"/>
      <c r="E7" s="109"/>
      <c r="F7" s="110"/>
      <c r="G7" s="111">
        <v>1000000</v>
      </c>
      <c r="H7" s="91"/>
      <c r="I7" s="91"/>
      <c r="J7" s="91"/>
    </row>
    <row r="8" customHeight="1" spans="1:10">
      <c r="A8" s="106" t="s">
        <v>198</v>
      </c>
      <c r="B8" s="107" t="s">
        <v>84</v>
      </c>
      <c r="C8" s="108" t="s">
        <v>486</v>
      </c>
      <c r="D8" s="109"/>
      <c r="E8" s="109" t="s">
        <v>487</v>
      </c>
      <c r="F8" s="110">
        <v>0</v>
      </c>
      <c r="G8" s="111">
        <v>1000000</v>
      </c>
      <c r="H8" s="91"/>
      <c r="I8" s="91"/>
      <c r="J8" s="91"/>
    </row>
    <row r="9" customHeight="1" spans="1:10">
      <c r="A9" s="91"/>
      <c r="B9" s="91"/>
      <c r="C9" s="91"/>
      <c r="D9" s="91"/>
      <c r="E9" s="91"/>
      <c r="F9" s="91"/>
      <c r="G9" s="91"/>
      <c r="H9" s="91"/>
      <c r="I9" s="91"/>
      <c r="J9" s="91"/>
    </row>
    <row r="10" customHeight="1" spans="1:10">
      <c r="A10" s="91"/>
      <c r="B10" s="91"/>
      <c r="C10" s="91"/>
      <c r="D10" s="91"/>
      <c r="E10" s="91"/>
      <c r="F10" s="91"/>
      <c r="G10" s="91"/>
      <c r="H10" s="91"/>
      <c r="I10" s="91"/>
      <c r="J10" s="91"/>
    </row>
    <row r="11" customHeight="1" spans="1:10">
      <c r="A11" s="91"/>
      <c r="B11" s="91"/>
      <c r="C11" s="91"/>
      <c r="D11" s="91"/>
      <c r="E11" s="91"/>
      <c r="F11" s="91"/>
      <c r="G11" s="91"/>
      <c r="H11" s="91"/>
      <c r="I11" s="91"/>
      <c r="J11" s="91"/>
    </row>
    <row r="12" customHeight="1" spans="1:10">
      <c r="A12" s="91"/>
      <c r="B12" s="91"/>
      <c r="C12" s="91"/>
      <c r="D12" s="91"/>
      <c r="E12" s="91"/>
      <c r="F12" s="91"/>
      <c r="G12" s="91"/>
      <c r="H12" s="91"/>
      <c r="I12" s="91"/>
      <c r="J12" s="91"/>
    </row>
    <row r="13" customHeight="1" spans="1:10">
      <c r="A13" s="91"/>
      <c r="B13" s="91"/>
      <c r="C13" s="91"/>
      <c r="D13" s="91"/>
      <c r="E13" s="91"/>
      <c r="F13" s="91"/>
      <c r="G13" s="91"/>
      <c r="H13" s="91"/>
      <c r="I13" s="91"/>
      <c r="J13" s="91"/>
    </row>
    <row r="14" customHeight="1" spans="1:10">
      <c r="A14" s="91"/>
      <c r="B14" s="91"/>
      <c r="C14" s="91"/>
      <c r="D14" s="91"/>
      <c r="E14" s="91"/>
      <c r="F14" s="91"/>
      <c r="G14" s="91"/>
      <c r="H14" s="91"/>
      <c r="I14" s="91"/>
      <c r="J14" s="91"/>
    </row>
    <row r="15" customHeight="1" spans="1:10">
      <c r="A15" s="91"/>
      <c r="B15" s="91"/>
      <c r="C15" s="91"/>
      <c r="D15" s="91"/>
      <c r="E15" s="91"/>
      <c r="F15" s="91"/>
      <c r="G15" s="91"/>
      <c r="H15" s="91"/>
      <c r="I15" s="91"/>
      <c r="J15" s="91"/>
    </row>
    <row r="16" customHeight="1" spans="1:10">
      <c r="A16" s="91"/>
      <c r="B16" s="91"/>
      <c r="C16" s="91"/>
      <c r="D16" s="91"/>
      <c r="E16" s="91"/>
      <c r="F16" s="91"/>
      <c r="G16" s="91"/>
      <c r="H16" s="91"/>
      <c r="I16" s="91"/>
      <c r="J16" s="91"/>
    </row>
    <row r="17" customHeight="1" spans="1:10">
      <c r="A17" s="91"/>
      <c r="B17" s="91"/>
      <c r="C17" s="91"/>
      <c r="D17" s="91"/>
      <c r="E17" s="91"/>
      <c r="F17" s="91"/>
      <c r="G17" s="91"/>
      <c r="H17" s="91"/>
      <c r="I17" s="91"/>
      <c r="J17" s="91"/>
    </row>
  </sheetData>
  <sheetProtection formatCells="0" formatColumns="0" formatRows="0"/>
  <mergeCells count="7">
    <mergeCell ref="A4:A5"/>
    <mergeCell ref="B4:B5"/>
    <mergeCell ref="C4:C5"/>
    <mergeCell ref="D4:D5"/>
    <mergeCell ref="E4:E5"/>
    <mergeCell ref="F4:F5"/>
    <mergeCell ref="G4:G5"/>
  </mergeCells>
  <pageMargins left="0.748031496062992" right="0.748031496062992" top="0.984251968503937" bottom="0.984251968503937" header="0.511811023622047" footer="0.511811023622047"/>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39"/>
  <sheetViews>
    <sheetView showGridLines="0" showZeros="0" workbookViewId="0">
      <selection activeCell="I13" sqref="I13"/>
    </sheetView>
  </sheetViews>
  <sheetFormatPr defaultColWidth="9.04761904761905" defaultRowHeight="14.25" customHeight="1"/>
  <cols>
    <col min="1" max="4" width="29.8571428571429" style="133" customWidth="1"/>
    <col min="5" max="29" width="10.2857142857143" style="133" customWidth="1"/>
    <col min="30" max="16384" width="7.85714285714286" style="133"/>
  </cols>
  <sheetData>
    <row r="1" customHeight="1" spans="1:253">
      <c r="A1" s="154"/>
      <c r="B1" s="339"/>
      <c r="C1" s="339"/>
      <c r="D1" s="340" t="s">
        <v>2</v>
      </c>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341"/>
      <c r="BF1" s="341"/>
      <c r="BG1" s="341"/>
      <c r="BH1" s="341"/>
      <c r="BI1" s="341"/>
      <c r="BJ1" s="341"/>
      <c r="BK1" s="341"/>
      <c r="BL1" s="341"/>
      <c r="BM1" s="341"/>
      <c r="BN1" s="341"/>
      <c r="BO1" s="341"/>
      <c r="BP1" s="341"/>
      <c r="BQ1" s="341"/>
      <c r="BR1" s="341"/>
      <c r="BS1" s="341"/>
      <c r="BT1" s="341"/>
      <c r="BU1" s="341"/>
      <c r="BV1" s="341"/>
      <c r="BW1" s="341"/>
      <c r="BX1" s="341"/>
      <c r="BY1" s="341"/>
      <c r="BZ1" s="341"/>
      <c r="CA1" s="341"/>
      <c r="CB1" s="341"/>
      <c r="CC1" s="341"/>
      <c r="CD1" s="341"/>
      <c r="CE1" s="341"/>
      <c r="CF1" s="341"/>
      <c r="CG1" s="341"/>
      <c r="CH1" s="341"/>
      <c r="CI1" s="341"/>
      <c r="CJ1" s="341"/>
      <c r="CK1" s="341"/>
      <c r="CL1" s="341"/>
      <c r="CM1" s="341"/>
      <c r="CN1" s="341"/>
      <c r="CO1" s="341"/>
      <c r="CP1" s="341"/>
      <c r="CQ1" s="341"/>
      <c r="CR1" s="341"/>
      <c r="CS1" s="341"/>
      <c r="CT1" s="341"/>
      <c r="CU1" s="341"/>
      <c r="CV1" s="341"/>
      <c r="CW1" s="341"/>
      <c r="CX1" s="341"/>
      <c r="CY1" s="341"/>
      <c r="CZ1" s="341"/>
      <c r="DA1" s="341"/>
      <c r="DB1" s="341"/>
      <c r="DC1" s="341"/>
      <c r="DD1" s="341"/>
      <c r="DE1" s="341"/>
      <c r="DF1" s="341"/>
      <c r="DG1" s="341"/>
      <c r="DH1" s="341"/>
      <c r="DI1" s="341"/>
      <c r="DJ1" s="341"/>
      <c r="DK1" s="341"/>
      <c r="DL1" s="341"/>
      <c r="DM1" s="341"/>
      <c r="DN1" s="341"/>
      <c r="DO1" s="341"/>
      <c r="DP1" s="341"/>
      <c r="DQ1" s="341"/>
      <c r="DR1" s="341"/>
      <c r="DS1" s="341"/>
      <c r="DT1" s="341"/>
      <c r="DU1" s="341"/>
      <c r="DV1" s="341"/>
      <c r="DW1" s="341"/>
      <c r="DX1" s="341"/>
      <c r="DY1" s="341"/>
      <c r="DZ1" s="341"/>
      <c r="EA1" s="341"/>
      <c r="EB1" s="341"/>
      <c r="EC1" s="341"/>
      <c r="ED1" s="341"/>
      <c r="EE1" s="341"/>
      <c r="EF1" s="341"/>
      <c r="EG1" s="341"/>
      <c r="EH1" s="341"/>
      <c r="EI1" s="341"/>
      <c r="EJ1" s="341"/>
      <c r="EK1" s="341"/>
      <c r="EL1" s="341"/>
      <c r="EM1" s="341"/>
      <c r="EN1" s="341"/>
      <c r="EO1" s="341"/>
      <c r="EP1" s="341"/>
      <c r="EQ1" s="341"/>
      <c r="ER1" s="341"/>
      <c r="ES1" s="341"/>
      <c r="ET1" s="341"/>
      <c r="EU1" s="341"/>
      <c r="EV1" s="341"/>
      <c r="EW1" s="341"/>
      <c r="EX1" s="341"/>
      <c r="EY1" s="341"/>
      <c r="EZ1" s="341"/>
      <c r="FA1" s="341"/>
      <c r="FB1" s="341"/>
      <c r="FC1" s="341"/>
      <c r="FD1" s="341"/>
      <c r="FE1" s="341"/>
      <c r="FF1" s="341"/>
      <c r="FG1" s="341"/>
      <c r="FH1" s="341"/>
      <c r="FI1" s="341"/>
      <c r="FJ1" s="341"/>
      <c r="FK1" s="341"/>
      <c r="FL1" s="341"/>
      <c r="FM1" s="341"/>
      <c r="FN1" s="341"/>
      <c r="FO1" s="341"/>
      <c r="FP1" s="341"/>
      <c r="FQ1" s="341"/>
      <c r="FR1" s="341"/>
      <c r="FS1" s="341"/>
      <c r="FT1" s="341"/>
      <c r="FU1" s="341"/>
      <c r="FV1" s="341"/>
      <c r="FW1" s="341"/>
      <c r="FX1" s="341"/>
      <c r="FY1" s="341"/>
      <c r="FZ1" s="341"/>
      <c r="GA1" s="341"/>
      <c r="GB1" s="341"/>
      <c r="GC1" s="341"/>
      <c r="GD1" s="341"/>
      <c r="GE1" s="341"/>
      <c r="GF1" s="341"/>
      <c r="GG1" s="341"/>
      <c r="GH1" s="341"/>
      <c r="GI1" s="341"/>
      <c r="GJ1" s="341"/>
      <c r="GK1" s="341"/>
      <c r="GL1" s="341"/>
      <c r="GM1" s="341"/>
      <c r="GN1" s="341"/>
      <c r="GO1" s="341"/>
      <c r="GP1" s="341"/>
      <c r="GQ1" s="341"/>
      <c r="GR1" s="341"/>
      <c r="GS1" s="341"/>
      <c r="GT1" s="341"/>
      <c r="GU1" s="341"/>
      <c r="GV1" s="341"/>
      <c r="GW1" s="341"/>
      <c r="GX1" s="341"/>
      <c r="GY1" s="341"/>
      <c r="GZ1" s="341"/>
      <c r="HA1" s="341"/>
      <c r="HB1" s="341"/>
      <c r="HC1" s="341"/>
      <c r="HD1" s="341"/>
      <c r="HE1" s="341"/>
      <c r="HF1" s="341"/>
      <c r="HG1" s="341"/>
      <c r="HH1" s="341"/>
      <c r="HI1" s="341"/>
      <c r="HJ1" s="341"/>
      <c r="HK1" s="341"/>
      <c r="HL1" s="341"/>
      <c r="HM1" s="341"/>
      <c r="HN1" s="341"/>
      <c r="HO1" s="341"/>
      <c r="HP1" s="341"/>
      <c r="HQ1" s="341"/>
      <c r="HR1" s="341"/>
      <c r="HS1" s="341"/>
      <c r="HT1" s="341"/>
      <c r="HU1" s="341"/>
      <c r="HV1" s="341"/>
      <c r="HW1" s="341"/>
      <c r="HX1" s="341"/>
      <c r="HY1" s="341"/>
      <c r="HZ1" s="341"/>
      <c r="IA1" s="341"/>
      <c r="IB1" s="341"/>
      <c r="IC1" s="341"/>
      <c r="ID1" s="341"/>
      <c r="IE1" s="341"/>
      <c r="IF1" s="341"/>
      <c r="IG1" s="341"/>
      <c r="IH1" s="341"/>
      <c r="II1" s="341"/>
      <c r="IJ1" s="341"/>
      <c r="IK1" s="341"/>
      <c r="IL1" s="341"/>
      <c r="IM1" s="341"/>
      <c r="IN1" s="341"/>
      <c r="IO1" s="341"/>
      <c r="IP1" s="341"/>
      <c r="IQ1" s="341"/>
      <c r="IR1" s="341"/>
      <c r="IS1" s="341"/>
    </row>
    <row r="2" ht="20.1" customHeight="1" spans="1:253">
      <c r="A2" s="342" t="s">
        <v>3</v>
      </c>
      <c r="B2" s="343"/>
      <c r="C2" s="343"/>
      <c r="D2" s="343"/>
      <c r="E2" s="341"/>
      <c r="F2" s="341"/>
      <c r="G2" s="341"/>
      <c r="H2" s="341"/>
      <c r="I2" s="341"/>
      <c r="J2" s="341"/>
      <c r="K2" s="341"/>
      <c r="L2" s="341"/>
      <c r="M2" s="341"/>
      <c r="N2" s="341"/>
      <c r="O2" s="341"/>
      <c r="P2" s="341"/>
      <c r="Q2" s="341"/>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c r="BE2" s="341"/>
      <c r="BF2" s="341"/>
      <c r="BG2" s="341"/>
      <c r="BH2" s="341"/>
      <c r="BI2" s="341"/>
      <c r="BJ2" s="341"/>
      <c r="BK2" s="341"/>
      <c r="BL2" s="341"/>
      <c r="BM2" s="341"/>
      <c r="BN2" s="341"/>
      <c r="BO2" s="341"/>
      <c r="BP2" s="341"/>
      <c r="BQ2" s="341"/>
      <c r="BR2" s="341"/>
      <c r="BS2" s="341"/>
      <c r="BT2" s="341"/>
      <c r="BU2" s="341"/>
      <c r="BV2" s="341"/>
      <c r="BW2" s="341"/>
      <c r="BX2" s="341"/>
      <c r="BY2" s="341"/>
      <c r="BZ2" s="341"/>
      <c r="CA2" s="341"/>
      <c r="CB2" s="341"/>
      <c r="CC2" s="341"/>
      <c r="CD2" s="341"/>
      <c r="CE2" s="341"/>
      <c r="CF2" s="341"/>
      <c r="CG2" s="341"/>
      <c r="CH2" s="341"/>
      <c r="CI2" s="341"/>
      <c r="CJ2" s="341"/>
      <c r="CK2" s="341"/>
      <c r="CL2" s="341"/>
      <c r="CM2" s="341"/>
      <c r="CN2" s="341"/>
      <c r="CO2" s="341"/>
      <c r="CP2" s="341"/>
      <c r="CQ2" s="341"/>
      <c r="CR2" s="341"/>
      <c r="CS2" s="341"/>
      <c r="CT2" s="341"/>
      <c r="CU2" s="341"/>
      <c r="CV2" s="341"/>
      <c r="CW2" s="341"/>
      <c r="CX2" s="341"/>
      <c r="CY2" s="341"/>
      <c r="CZ2" s="341"/>
      <c r="DA2" s="341"/>
      <c r="DB2" s="341"/>
      <c r="DC2" s="341"/>
      <c r="DD2" s="341"/>
      <c r="DE2" s="341"/>
      <c r="DF2" s="341"/>
      <c r="DG2" s="341"/>
      <c r="DH2" s="341"/>
      <c r="DI2" s="341"/>
      <c r="DJ2" s="341"/>
      <c r="DK2" s="341"/>
      <c r="DL2" s="341"/>
      <c r="DM2" s="341"/>
      <c r="DN2" s="341"/>
      <c r="DO2" s="341"/>
      <c r="DP2" s="341"/>
      <c r="DQ2" s="341"/>
      <c r="DR2" s="341"/>
      <c r="DS2" s="341"/>
      <c r="DT2" s="341"/>
      <c r="DU2" s="341"/>
      <c r="DV2" s="341"/>
      <c r="DW2" s="341"/>
      <c r="DX2" s="341"/>
      <c r="DY2" s="341"/>
      <c r="DZ2" s="341"/>
      <c r="EA2" s="341"/>
      <c r="EB2" s="341"/>
      <c r="EC2" s="341"/>
      <c r="ED2" s="341"/>
      <c r="EE2" s="341"/>
      <c r="EF2" s="341"/>
      <c r="EG2" s="341"/>
      <c r="EH2" s="341"/>
      <c r="EI2" s="341"/>
      <c r="EJ2" s="341"/>
      <c r="EK2" s="341"/>
      <c r="EL2" s="341"/>
      <c r="EM2" s="341"/>
      <c r="EN2" s="341"/>
      <c r="EO2" s="341"/>
      <c r="EP2" s="341"/>
      <c r="EQ2" s="341"/>
      <c r="ER2" s="341"/>
      <c r="ES2" s="341"/>
      <c r="ET2" s="341"/>
      <c r="EU2" s="341"/>
      <c r="EV2" s="341"/>
      <c r="EW2" s="341"/>
      <c r="EX2" s="341"/>
      <c r="EY2" s="341"/>
      <c r="EZ2" s="341"/>
      <c r="FA2" s="341"/>
      <c r="FB2" s="341"/>
      <c r="FC2" s="341"/>
      <c r="FD2" s="341"/>
      <c r="FE2" s="341"/>
      <c r="FF2" s="341"/>
      <c r="FG2" s="341"/>
      <c r="FH2" s="341"/>
      <c r="FI2" s="341"/>
      <c r="FJ2" s="341"/>
      <c r="FK2" s="341"/>
      <c r="FL2" s="341"/>
      <c r="FM2" s="341"/>
      <c r="FN2" s="341"/>
      <c r="FO2" s="341"/>
      <c r="FP2" s="341"/>
      <c r="FQ2" s="341"/>
      <c r="FR2" s="341"/>
      <c r="FS2" s="341"/>
      <c r="FT2" s="341"/>
      <c r="FU2" s="341"/>
      <c r="FV2" s="341"/>
      <c r="FW2" s="341"/>
      <c r="FX2" s="341"/>
      <c r="FY2" s="341"/>
      <c r="FZ2" s="341"/>
      <c r="GA2" s="341"/>
      <c r="GB2" s="341"/>
      <c r="GC2" s="341"/>
      <c r="GD2" s="341"/>
      <c r="GE2" s="341"/>
      <c r="GF2" s="341"/>
      <c r="GG2" s="341"/>
      <c r="GH2" s="341"/>
      <c r="GI2" s="341"/>
      <c r="GJ2" s="341"/>
      <c r="GK2" s="341"/>
      <c r="GL2" s="341"/>
      <c r="GM2" s="341"/>
      <c r="GN2" s="341"/>
      <c r="GO2" s="341"/>
      <c r="GP2" s="341"/>
      <c r="GQ2" s="341"/>
      <c r="GR2" s="341"/>
      <c r="GS2" s="341"/>
      <c r="GT2" s="341"/>
      <c r="GU2" s="341"/>
      <c r="GV2" s="341"/>
      <c r="GW2" s="341"/>
      <c r="GX2" s="341"/>
      <c r="GY2" s="341"/>
      <c r="GZ2" s="341"/>
      <c r="HA2" s="341"/>
      <c r="HB2" s="341"/>
      <c r="HC2" s="341"/>
      <c r="HD2" s="341"/>
      <c r="HE2" s="341"/>
      <c r="HF2" s="341"/>
      <c r="HG2" s="341"/>
      <c r="HH2" s="341"/>
      <c r="HI2" s="341"/>
      <c r="HJ2" s="341"/>
      <c r="HK2" s="341"/>
      <c r="HL2" s="341"/>
      <c r="HM2" s="341"/>
      <c r="HN2" s="341"/>
      <c r="HO2" s="341"/>
      <c r="HP2" s="341"/>
      <c r="HQ2" s="341"/>
      <c r="HR2" s="341"/>
      <c r="HS2" s="341"/>
      <c r="HT2" s="341"/>
      <c r="HU2" s="341"/>
      <c r="HV2" s="341"/>
      <c r="HW2" s="341"/>
      <c r="HX2" s="341"/>
      <c r="HY2" s="341"/>
      <c r="HZ2" s="341"/>
      <c r="IA2" s="341"/>
      <c r="IB2" s="341"/>
      <c r="IC2" s="341"/>
      <c r="ID2" s="341"/>
      <c r="IE2" s="341"/>
      <c r="IF2" s="341"/>
      <c r="IG2" s="341"/>
      <c r="IH2" s="341"/>
      <c r="II2" s="341"/>
      <c r="IJ2" s="341"/>
      <c r="IK2" s="341"/>
      <c r="IL2" s="341"/>
      <c r="IM2" s="341"/>
      <c r="IN2" s="341"/>
      <c r="IO2" s="341"/>
      <c r="IP2" s="341"/>
      <c r="IQ2" s="341"/>
      <c r="IR2" s="341"/>
      <c r="IS2" s="341"/>
    </row>
    <row r="3" customHeight="1" spans="1:253">
      <c r="A3" s="344" t="s">
        <v>4</v>
      </c>
      <c r="B3" s="339"/>
      <c r="C3" s="339"/>
      <c r="D3" s="340" t="s">
        <v>5</v>
      </c>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1"/>
      <c r="DS3" s="341"/>
      <c r="DT3" s="341"/>
      <c r="DU3" s="341"/>
      <c r="DV3" s="341"/>
      <c r="DW3" s="341"/>
      <c r="DX3" s="341"/>
      <c r="DY3" s="341"/>
      <c r="DZ3" s="341"/>
      <c r="EA3" s="341"/>
      <c r="EB3" s="341"/>
      <c r="EC3" s="341"/>
      <c r="ED3" s="341"/>
      <c r="EE3" s="341"/>
      <c r="EF3" s="341"/>
      <c r="EG3" s="341"/>
      <c r="EH3" s="341"/>
      <c r="EI3" s="341"/>
      <c r="EJ3" s="341"/>
      <c r="EK3" s="341"/>
      <c r="EL3" s="341"/>
      <c r="EM3" s="341"/>
      <c r="EN3" s="341"/>
      <c r="EO3" s="341"/>
      <c r="EP3" s="341"/>
      <c r="EQ3" s="341"/>
      <c r="ER3" s="341"/>
      <c r="ES3" s="341"/>
      <c r="ET3" s="341"/>
      <c r="EU3" s="341"/>
      <c r="EV3" s="341"/>
      <c r="EW3" s="341"/>
      <c r="EX3" s="341"/>
      <c r="EY3" s="341"/>
      <c r="EZ3" s="341"/>
      <c r="FA3" s="341"/>
      <c r="FB3" s="341"/>
      <c r="FC3" s="341"/>
      <c r="FD3" s="341"/>
      <c r="FE3" s="341"/>
      <c r="FF3" s="341"/>
      <c r="FG3" s="341"/>
      <c r="FH3" s="341"/>
      <c r="FI3" s="341"/>
      <c r="FJ3" s="341"/>
      <c r="FK3" s="341"/>
      <c r="FL3" s="341"/>
      <c r="FM3" s="341"/>
      <c r="FN3" s="341"/>
      <c r="FO3" s="341"/>
      <c r="FP3" s="341"/>
      <c r="FQ3" s="341"/>
      <c r="FR3" s="341"/>
      <c r="FS3" s="341"/>
      <c r="FT3" s="341"/>
      <c r="FU3" s="341"/>
      <c r="FV3" s="341"/>
      <c r="FW3" s="341"/>
      <c r="FX3" s="341"/>
      <c r="FY3" s="341"/>
      <c r="FZ3" s="341"/>
      <c r="GA3" s="341"/>
      <c r="GB3" s="341"/>
      <c r="GC3" s="341"/>
      <c r="GD3" s="341"/>
      <c r="GE3" s="341"/>
      <c r="GF3" s="341"/>
      <c r="GG3" s="341"/>
      <c r="GH3" s="341"/>
      <c r="GI3" s="341"/>
      <c r="GJ3" s="341"/>
      <c r="GK3" s="341"/>
      <c r="GL3" s="341"/>
      <c r="GM3" s="341"/>
      <c r="GN3" s="341"/>
      <c r="GO3" s="341"/>
      <c r="GP3" s="341"/>
      <c r="GQ3" s="341"/>
      <c r="GR3" s="341"/>
      <c r="GS3" s="341"/>
      <c r="GT3" s="341"/>
      <c r="GU3" s="341"/>
      <c r="GV3" s="341"/>
      <c r="GW3" s="341"/>
      <c r="GX3" s="341"/>
      <c r="GY3" s="341"/>
      <c r="GZ3" s="341"/>
      <c r="HA3" s="341"/>
      <c r="HB3" s="341"/>
      <c r="HC3" s="341"/>
      <c r="HD3" s="341"/>
      <c r="HE3" s="341"/>
      <c r="HF3" s="341"/>
      <c r="HG3" s="341"/>
      <c r="HH3" s="341"/>
      <c r="HI3" s="341"/>
      <c r="HJ3" s="341"/>
      <c r="HK3" s="341"/>
      <c r="HL3" s="341"/>
      <c r="HM3" s="341"/>
      <c r="HN3" s="341"/>
      <c r="HO3" s="341"/>
      <c r="HP3" s="341"/>
      <c r="HQ3" s="341"/>
      <c r="HR3" s="341"/>
      <c r="HS3" s="341"/>
      <c r="HT3" s="341"/>
      <c r="HU3" s="341"/>
      <c r="HV3" s="341"/>
      <c r="HW3" s="341"/>
      <c r="HX3" s="341"/>
      <c r="HY3" s="341"/>
      <c r="HZ3" s="341"/>
      <c r="IA3" s="341"/>
      <c r="IB3" s="341"/>
      <c r="IC3" s="341"/>
      <c r="ID3" s="341"/>
      <c r="IE3" s="341"/>
      <c r="IF3" s="341"/>
      <c r="IG3" s="341"/>
      <c r="IH3" s="341"/>
      <c r="II3" s="341"/>
      <c r="IJ3" s="341"/>
      <c r="IK3" s="341"/>
      <c r="IL3" s="341"/>
      <c r="IM3" s="341"/>
      <c r="IN3" s="341"/>
      <c r="IO3" s="341"/>
      <c r="IP3" s="341"/>
      <c r="IQ3" s="341"/>
      <c r="IR3" s="341"/>
      <c r="IS3" s="341"/>
    </row>
    <row r="4" customHeight="1" spans="1:253">
      <c r="A4" s="345" t="s">
        <v>6</v>
      </c>
      <c r="B4" s="345"/>
      <c r="C4" s="345" t="s">
        <v>7</v>
      </c>
      <c r="D4" s="345"/>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1"/>
      <c r="DP4" s="341"/>
      <c r="DQ4" s="341"/>
      <c r="DR4" s="341"/>
      <c r="DS4" s="341"/>
      <c r="DT4" s="341"/>
      <c r="DU4" s="341"/>
      <c r="DV4" s="341"/>
      <c r="DW4" s="341"/>
      <c r="DX4" s="341"/>
      <c r="DY4" s="341"/>
      <c r="DZ4" s="341"/>
      <c r="EA4" s="341"/>
      <c r="EB4" s="341"/>
      <c r="EC4" s="341"/>
      <c r="ED4" s="341"/>
      <c r="EE4" s="341"/>
      <c r="EF4" s="341"/>
      <c r="EG4" s="341"/>
      <c r="EH4" s="341"/>
      <c r="EI4" s="341"/>
      <c r="EJ4" s="341"/>
      <c r="EK4" s="341"/>
      <c r="EL4" s="341"/>
      <c r="EM4" s="341"/>
      <c r="EN4" s="341"/>
      <c r="EO4" s="341"/>
      <c r="EP4" s="341"/>
      <c r="EQ4" s="341"/>
      <c r="ER4" s="341"/>
      <c r="ES4" s="341"/>
      <c r="ET4" s="341"/>
      <c r="EU4" s="341"/>
      <c r="EV4" s="341"/>
      <c r="EW4" s="341"/>
      <c r="EX4" s="341"/>
      <c r="EY4" s="341"/>
      <c r="EZ4" s="341"/>
      <c r="FA4" s="341"/>
      <c r="FB4" s="341"/>
      <c r="FC4" s="341"/>
      <c r="FD4" s="341"/>
      <c r="FE4" s="341"/>
      <c r="FF4" s="341"/>
      <c r="FG4" s="341"/>
      <c r="FH4" s="341"/>
      <c r="FI4" s="341"/>
      <c r="FJ4" s="341"/>
      <c r="FK4" s="341"/>
      <c r="FL4" s="341"/>
      <c r="FM4" s="341"/>
      <c r="FN4" s="341"/>
      <c r="FO4" s="341"/>
      <c r="FP4" s="341"/>
      <c r="FQ4" s="341"/>
      <c r="FR4" s="341"/>
      <c r="FS4" s="341"/>
      <c r="FT4" s="341"/>
      <c r="FU4" s="341"/>
      <c r="FV4" s="341"/>
      <c r="FW4" s="341"/>
      <c r="FX4" s="341"/>
      <c r="FY4" s="341"/>
      <c r="FZ4" s="341"/>
      <c r="GA4" s="341"/>
      <c r="GB4" s="341"/>
      <c r="GC4" s="341"/>
      <c r="GD4" s="341"/>
      <c r="GE4" s="341"/>
      <c r="GF4" s="341"/>
      <c r="GG4" s="341"/>
      <c r="GH4" s="341"/>
      <c r="GI4" s="341"/>
      <c r="GJ4" s="341"/>
      <c r="GK4" s="341"/>
      <c r="GL4" s="341"/>
      <c r="GM4" s="341"/>
      <c r="GN4" s="341"/>
      <c r="GO4" s="341"/>
      <c r="GP4" s="341"/>
      <c r="GQ4" s="341"/>
      <c r="GR4" s="341"/>
      <c r="GS4" s="341"/>
      <c r="GT4" s="341"/>
      <c r="GU4" s="341"/>
      <c r="GV4" s="341"/>
      <c r="GW4" s="341"/>
      <c r="GX4" s="341"/>
      <c r="GY4" s="341"/>
      <c r="GZ4" s="341"/>
      <c r="HA4" s="341"/>
      <c r="HB4" s="341"/>
      <c r="HC4" s="341"/>
      <c r="HD4" s="341"/>
      <c r="HE4" s="341"/>
      <c r="HF4" s="341"/>
      <c r="HG4" s="341"/>
      <c r="HH4" s="341"/>
      <c r="HI4" s="341"/>
      <c r="HJ4" s="341"/>
      <c r="HK4" s="341"/>
      <c r="HL4" s="341"/>
      <c r="HM4" s="341"/>
      <c r="HN4" s="341"/>
      <c r="HO4" s="341"/>
      <c r="HP4" s="341"/>
      <c r="HQ4" s="341"/>
      <c r="HR4" s="341"/>
      <c r="HS4" s="341"/>
      <c r="HT4" s="341"/>
      <c r="HU4" s="341"/>
      <c r="HV4" s="341"/>
      <c r="HW4" s="341"/>
      <c r="HX4" s="341"/>
      <c r="HY4" s="341"/>
      <c r="HZ4" s="341"/>
      <c r="IA4" s="341"/>
      <c r="IB4" s="341"/>
      <c r="IC4" s="341"/>
      <c r="ID4" s="341"/>
      <c r="IE4" s="341"/>
      <c r="IF4" s="341"/>
      <c r="IG4" s="341"/>
      <c r="IH4" s="341"/>
      <c r="II4" s="341"/>
      <c r="IJ4" s="341"/>
      <c r="IK4" s="341"/>
      <c r="IL4" s="341"/>
      <c r="IM4" s="341"/>
      <c r="IN4" s="341"/>
      <c r="IO4" s="341"/>
      <c r="IP4" s="341"/>
      <c r="IQ4" s="341"/>
      <c r="IR4" s="341"/>
      <c r="IS4" s="341"/>
    </row>
    <row r="5" customHeight="1" spans="1:253">
      <c r="A5" s="345" t="s">
        <v>8</v>
      </c>
      <c r="B5" s="345" t="s">
        <v>9</v>
      </c>
      <c r="C5" s="345" t="s">
        <v>8</v>
      </c>
      <c r="D5" s="345" t="s">
        <v>9</v>
      </c>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341"/>
      <c r="BE5" s="341"/>
      <c r="BF5" s="341"/>
      <c r="BG5" s="341"/>
      <c r="BH5" s="341"/>
      <c r="BI5" s="341"/>
      <c r="BJ5" s="341"/>
      <c r="BK5" s="341"/>
      <c r="BL5" s="341"/>
      <c r="BM5" s="341"/>
      <c r="BN5" s="341"/>
      <c r="BO5" s="341"/>
      <c r="BP5" s="341"/>
      <c r="BQ5" s="341"/>
      <c r="BR5" s="341"/>
      <c r="BS5" s="341"/>
      <c r="BT5" s="341"/>
      <c r="BU5" s="341"/>
      <c r="BV5" s="341"/>
      <c r="BW5" s="341"/>
      <c r="BX5" s="341"/>
      <c r="BY5" s="341"/>
      <c r="BZ5" s="341"/>
      <c r="CA5" s="341"/>
      <c r="CB5" s="341"/>
      <c r="CC5" s="341"/>
      <c r="CD5" s="341"/>
      <c r="CE5" s="341"/>
      <c r="CF5" s="341"/>
      <c r="CG5" s="341"/>
      <c r="CH5" s="341"/>
      <c r="CI5" s="341"/>
      <c r="CJ5" s="341"/>
      <c r="CK5" s="341"/>
      <c r="CL5" s="341"/>
      <c r="CM5" s="341"/>
      <c r="CN5" s="341"/>
      <c r="CO5" s="341"/>
      <c r="CP5" s="341"/>
      <c r="CQ5" s="341"/>
      <c r="CR5" s="341"/>
      <c r="CS5" s="341"/>
      <c r="CT5" s="341"/>
      <c r="CU5" s="341"/>
      <c r="CV5" s="341"/>
      <c r="CW5" s="341"/>
      <c r="CX5" s="341"/>
      <c r="CY5" s="341"/>
      <c r="CZ5" s="341"/>
      <c r="DA5" s="341"/>
      <c r="DB5" s="341"/>
      <c r="DC5" s="341"/>
      <c r="DD5" s="341"/>
      <c r="DE5" s="341"/>
      <c r="DF5" s="341"/>
      <c r="DG5" s="341"/>
      <c r="DH5" s="341"/>
      <c r="DI5" s="341"/>
      <c r="DJ5" s="341"/>
      <c r="DK5" s="341"/>
      <c r="DL5" s="341"/>
      <c r="DM5" s="341"/>
      <c r="DN5" s="341"/>
      <c r="DO5" s="341"/>
      <c r="DP5" s="341"/>
      <c r="DQ5" s="341"/>
      <c r="DR5" s="341"/>
      <c r="DS5" s="341"/>
      <c r="DT5" s="341"/>
      <c r="DU5" s="341"/>
      <c r="DV5" s="341"/>
      <c r="DW5" s="341"/>
      <c r="DX5" s="341"/>
      <c r="DY5" s="341"/>
      <c r="DZ5" s="341"/>
      <c r="EA5" s="341"/>
      <c r="EB5" s="341"/>
      <c r="EC5" s="341"/>
      <c r="ED5" s="341"/>
      <c r="EE5" s="341"/>
      <c r="EF5" s="341"/>
      <c r="EG5" s="341"/>
      <c r="EH5" s="341"/>
      <c r="EI5" s="341"/>
      <c r="EJ5" s="341"/>
      <c r="EK5" s="341"/>
      <c r="EL5" s="341"/>
      <c r="EM5" s="341"/>
      <c r="EN5" s="341"/>
      <c r="EO5" s="341"/>
      <c r="EP5" s="341"/>
      <c r="EQ5" s="341"/>
      <c r="ER5" s="341"/>
      <c r="ES5" s="341"/>
      <c r="ET5" s="341"/>
      <c r="EU5" s="341"/>
      <c r="EV5" s="341"/>
      <c r="EW5" s="341"/>
      <c r="EX5" s="341"/>
      <c r="EY5" s="341"/>
      <c r="EZ5" s="341"/>
      <c r="FA5" s="341"/>
      <c r="FB5" s="341"/>
      <c r="FC5" s="341"/>
      <c r="FD5" s="341"/>
      <c r="FE5" s="341"/>
      <c r="FF5" s="341"/>
      <c r="FG5" s="341"/>
      <c r="FH5" s="341"/>
      <c r="FI5" s="341"/>
      <c r="FJ5" s="341"/>
      <c r="FK5" s="341"/>
      <c r="FL5" s="341"/>
      <c r="FM5" s="341"/>
      <c r="FN5" s="341"/>
      <c r="FO5" s="341"/>
      <c r="FP5" s="341"/>
      <c r="FQ5" s="341"/>
      <c r="FR5" s="341"/>
      <c r="FS5" s="341"/>
      <c r="FT5" s="341"/>
      <c r="FU5" s="341"/>
      <c r="FV5" s="341"/>
      <c r="FW5" s="341"/>
      <c r="FX5" s="341"/>
      <c r="FY5" s="341"/>
      <c r="FZ5" s="341"/>
      <c r="GA5" s="341"/>
      <c r="GB5" s="341"/>
      <c r="GC5" s="341"/>
      <c r="GD5" s="341"/>
      <c r="GE5" s="341"/>
      <c r="GF5" s="341"/>
      <c r="GG5" s="341"/>
      <c r="GH5" s="341"/>
      <c r="GI5" s="341"/>
      <c r="GJ5" s="341"/>
      <c r="GK5" s="341"/>
      <c r="GL5" s="341"/>
      <c r="GM5" s="341"/>
      <c r="GN5" s="341"/>
      <c r="GO5" s="341"/>
      <c r="GP5" s="341"/>
      <c r="GQ5" s="341"/>
      <c r="GR5" s="341"/>
      <c r="GS5" s="341"/>
      <c r="GT5" s="341"/>
      <c r="GU5" s="341"/>
      <c r="GV5" s="341"/>
      <c r="GW5" s="341"/>
      <c r="GX5" s="341"/>
      <c r="GY5" s="341"/>
      <c r="GZ5" s="341"/>
      <c r="HA5" s="341"/>
      <c r="HB5" s="341"/>
      <c r="HC5" s="341"/>
      <c r="HD5" s="341"/>
      <c r="HE5" s="341"/>
      <c r="HF5" s="341"/>
      <c r="HG5" s="341"/>
      <c r="HH5" s="341"/>
      <c r="HI5" s="341"/>
      <c r="HJ5" s="341"/>
      <c r="HK5" s="341"/>
      <c r="HL5" s="341"/>
      <c r="HM5" s="341"/>
      <c r="HN5" s="341"/>
      <c r="HO5" s="341"/>
      <c r="HP5" s="341"/>
      <c r="HQ5" s="341"/>
      <c r="HR5" s="341"/>
      <c r="HS5" s="341"/>
      <c r="HT5" s="341"/>
      <c r="HU5" s="341"/>
      <c r="HV5" s="341"/>
      <c r="HW5" s="341"/>
      <c r="HX5" s="341"/>
      <c r="HY5" s="341"/>
      <c r="HZ5" s="341"/>
      <c r="IA5" s="341"/>
      <c r="IB5" s="341"/>
      <c r="IC5" s="341"/>
      <c r="ID5" s="341"/>
      <c r="IE5" s="341"/>
      <c r="IF5" s="341"/>
      <c r="IG5" s="341"/>
      <c r="IH5" s="341"/>
      <c r="II5" s="341"/>
      <c r="IJ5" s="341"/>
      <c r="IK5" s="341"/>
      <c r="IL5" s="341"/>
      <c r="IM5" s="341"/>
      <c r="IN5" s="341"/>
      <c r="IO5" s="341"/>
      <c r="IP5" s="341"/>
      <c r="IQ5" s="341"/>
      <c r="IR5" s="341"/>
      <c r="IS5" s="341"/>
    </row>
    <row r="6" s="154" customFormat="1" customHeight="1" spans="1:253">
      <c r="A6" s="346" t="s">
        <v>10</v>
      </c>
      <c r="B6" s="168">
        <v>15939967.18</v>
      </c>
      <c r="C6" s="347" t="s">
        <v>11</v>
      </c>
      <c r="D6" s="168">
        <v>0</v>
      </c>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341"/>
      <c r="AJ6" s="341"/>
      <c r="AK6" s="341"/>
      <c r="AL6" s="341"/>
      <c r="AM6" s="341"/>
      <c r="AN6" s="341"/>
      <c r="AO6" s="341"/>
      <c r="AP6" s="341"/>
      <c r="AQ6" s="341"/>
      <c r="AR6" s="341"/>
      <c r="AS6" s="341"/>
      <c r="AT6" s="341"/>
      <c r="AU6" s="341"/>
      <c r="AV6" s="341"/>
      <c r="AW6" s="341"/>
      <c r="AX6" s="341"/>
      <c r="AY6" s="341"/>
      <c r="AZ6" s="341"/>
      <c r="BA6" s="341"/>
      <c r="BB6" s="341"/>
      <c r="BC6" s="341"/>
      <c r="BD6" s="341"/>
      <c r="BE6" s="341"/>
      <c r="BF6" s="341"/>
      <c r="BG6" s="341"/>
      <c r="BH6" s="341"/>
      <c r="BI6" s="341"/>
      <c r="BJ6" s="341"/>
      <c r="BK6" s="341"/>
      <c r="BL6" s="341"/>
      <c r="BM6" s="341"/>
      <c r="BN6" s="341"/>
      <c r="BO6" s="341"/>
      <c r="BP6" s="341"/>
      <c r="BQ6" s="341"/>
      <c r="BR6" s="341"/>
      <c r="BS6" s="341"/>
      <c r="BT6" s="341"/>
      <c r="BU6" s="341"/>
      <c r="BV6" s="341"/>
      <c r="BW6" s="341"/>
      <c r="BX6" s="341"/>
      <c r="BY6" s="341"/>
      <c r="BZ6" s="341"/>
      <c r="CA6" s="341"/>
      <c r="CB6" s="341"/>
      <c r="CC6" s="341"/>
      <c r="CD6" s="341"/>
      <c r="CE6" s="341"/>
      <c r="CF6" s="341"/>
      <c r="CG6" s="341"/>
      <c r="CH6" s="341"/>
      <c r="CI6" s="341"/>
      <c r="CJ6" s="341"/>
      <c r="CK6" s="341"/>
      <c r="CL6" s="341"/>
      <c r="CM6" s="341"/>
      <c r="CN6" s="341"/>
      <c r="CO6" s="341"/>
      <c r="CP6" s="341"/>
      <c r="CQ6" s="341"/>
      <c r="CR6" s="341"/>
      <c r="CS6" s="341"/>
      <c r="CT6" s="341"/>
      <c r="CU6" s="341"/>
      <c r="CV6" s="341"/>
      <c r="CW6" s="341"/>
      <c r="CX6" s="341"/>
      <c r="CY6" s="341"/>
      <c r="CZ6" s="341"/>
      <c r="DA6" s="341"/>
      <c r="DB6" s="341"/>
      <c r="DC6" s="341"/>
      <c r="DD6" s="341"/>
      <c r="DE6" s="341"/>
      <c r="DF6" s="341"/>
      <c r="DG6" s="341"/>
      <c r="DH6" s="341"/>
      <c r="DI6" s="341"/>
      <c r="DJ6" s="341"/>
      <c r="DK6" s="341"/>
      <c r="DL6" s="341"/>
      <c r="DM6" s="341"/>
      <c r="DN6" s="341"/>
      <c r="DO6" s="341"/>
      <c r="DP6" s="341"/>
      <c r="DQ6" s="341"/>
      <c r="DR6" s="341"/>
      <c r="DS6" s="341"/>
      <c r="DT6" s="341"/>
      <c r="DU6" s="341"/>
      <c r="DV6" s="341"/>
      <c r="DW6" s="341"/>
      <c r="DX6" s="341"/>
      <c r="DY6" s="341"/>
      <c r="DZ6" s="341"/>
      <c r="EA6" s="341"/>
      <c r="EB6" s="341"/>
      <c r="EC6" s="341"/>
      <c r="ED6" s="341"/>
      <c r="EE6" s="341"/>
      <c r="EF6" s="341"/>
      <c r="EG6" s="341"/>
      <c r="EH6" s="341"/>
      <c r="EI6" s="341"/>
      <c r="EJ6" s="341"/>
      <c r="EK6" s="341"/>
      <c r="EL6" s="341"/>
      <c r="EM6" s="341"/>
      <c r="EN6" s="341"/>
      <c r="EO6" s="341"/>
      <c r="EP6" s="341"/>
      <c r="EQ6" s="341"/>
      <c r="ER6" s="341"/>
      <c r="ES6" s="341"/>
      <c r="ET6" s="341"/>
      <c r="EU6" s="341"/>
      <c r="EV6" s="341"/>
      <c r="EW6" s="341"/>
      <c r="EX6" s="341"/>
      <c r="EY6" s="341"/>
      <c r="EZ6" s="341"/>
      <c r="FA6" s="341"/>
      <c r="FB6" s="341"/>
      <c r="FC6" s="341"/>
      <c r="FD6" s="341"/>
      <c r="FE6" s="341"/>
      <c r="FF6" s="341"/>
      <c r="FG6" s="341"/>
      <c r="FH6" s="341"/>
      <c r="FI6" s="341"/>
      <c r="FJ6" s="341"/>
      <c r="FK6" s="341"/>
      <c r="FL6" s="341"/>
      <c r="FM6" s="341"/>
      <c r="FN6" s="341"/>
      <c r="FO6" s="341"/>
      <c r="FP6" s="341"/>
      <c r="FQ6" s="341"/>
      <c r="FR6" s="341"/>
      <c r="FS6" s="341"/>
      <c r="FT6" s="341"/>
      <c r="FU6" s="341"/>
      <c r="FV6" s="341"/>
      <c r="FW6" s="341"/>
      <c r="FX6" s="341"/>
      <c r="FY6" s="341"/>
      <c r="FZ6" s="341"/>
      <c r="GA6" s="341"/>
      <c r="GB6" s="341"/>
      <c r="GC6" s="341"/>
      <c r="GD6" s="341"/>
      <c r="GE6" s="341"/>
      <c r="GF6" s="341"/>
      <c r="GG6" s="341"/>
      <c r="GH6" s="341"/>
      <c r="GI6" s="341"/>
      <c r="GJ6" s="341"/>
      <c r="GK6" s="341"/>
      <c r="GL6" s="341"/>
      <c r="GM6" s="341"/>
      <c r="GN6" s="341"/>
      <c r="GO6" s="341"/>
      <c r="GP6" s="341"/>
      <c r="GQ6" s="341"/>
      <c r="GR6" s="341"/>
      <c r="GS6" s="341"/>
      <c r="GT6" s="341"/>
      <c r="GU6" s="341"/>
      <c r="GV6" s="341"/>
      <c r="GW6" s="341"/>
      <c r="GX6" s="341"/>
      <c r="GY6" s="341"/>
      <c r="GZ6" s="341"/>
      <c r="HA6" s="341"/>
      <c r="HB6" s="341"/>
      <c r="HC6" s="341"/>
      <c r="HD6" s="341"/>
      <c r="HE6" s="341"/>
      <c r="HF6" s="341"/>
      <c r="HG6" s="341"/>
      <c r="HH6" s="341"/>
      <c r="HI6" s="341"/>
      <c r="HJ6" s="341"/>
      <c r="HK6" s="341"/>
      <c r="HL6" s="341"/>
      <c r="HM6" s="341"/>
      <c r="HN6" s="341"/>
      <c r="HO6" s="341"/>
      <c r="HP6" s="341"/>
      <c r="HQ6" s="341"/>
      <c r="HR6" s="341"/>
      <c r="HS6" s="341"/>
      <c r="HT6" s="341"/>
      <c r="HU6" s="341"/>
      <c r="HV6" s="341"/>
      <c r="HW6" s="341"/>
      <c r="HX6" s="341"/>
      <c r="HY6" s="341"/>
      <c r="HZ6" s="341"/>
      <c r="IA6" s="341"/>
      <c r="IB6" s="341"/>
      <c r="IC6" s="341"/>
      <c r="ID6" s="341"/>
      <c r="IE6" s="341"/>
      <c r="IF6" s="341"/>
      <c r="IG6" s="341"/>
      <c r="IH6" s="341"/>
      <c r="II6" s="341"/>
      <c r="IJ6" s="341"/>
      <c r="IK6" s="341"/>
      <c r="IL6" s="341"/>
      <c r="IM6" s="341"/>
      <c r="IN6" s="341"/>
      <c r="IO6" s="341"/>
      <c r="IP6" s="341"/>
      <c r="IQ6" s="341"/>
      <c r="IR6" s="341"/>
      <c r="IS6" s="341"/>
    </row>
    <row r="7" s="154" customFormat="1" customHeight="1" spans="1:253">
      <c r="A7" s="346" t="s">
        <v>12</v>
      </c>
      <c r="B7" s="168">
        <v>51973829.61</v>
      </c>
      <c r="C7" s="348" t="s">
        <v>13</v>
      </c>
      <c r="D7" s="168">
        <v>0</v>
      </c>
      <c r="F7" s="341"/>
      <c r="G7" s="341"/>
      <c r="H7" s="341"/>
      <c r="I7" s="341"/>
      <c r="J7" s="341"/>
      <c r="K7" s="341"/>
      <c r="L7" s="341"/>
      <c r="M7" s="341"/>
      <c r="N7" s="341"/>
      <c r="O7" s="341"/>
      <c r="P7" s="341"/>
      <c r="Q7" s="341"/>
      <c r="R7" s="341"/>
      <c r="S7" s="341"/>
      <c r="T7" s="341"/>
      <c r="U7" s="341"/>
      <c r="V7" s="341"/>
      <c r="W7" s="341"/>
      <c r="X7" s="341"/>
      <c r="Y7" s="341"/>
      <c r="Z7" s="341"/>
      <c r="AA7" s="341"/>
      <c r="AB7" s="341"/>
      <c r="AC7" s="341"/>
      <c r="AD7" s="341"/>
      <c r="AE7" s="341"/>
      <c r="AF7" s="341"/>
      <c r="AG7" s="341"/>
      <c r="AH7" s="341"/>
      <c r="AI7" s="341"/>
      <c r="AJ7" s="341"/>
      <c r="AK7" s="341"/>
      <c r="AL7" s="341"/>
      <c r="AM7" s="341"/>
      <c r="AN7" s="341"/>
      <c r="AO7" s="341"/>
      <c r="AP7" s="341"/>
      <c r="AQ7" s="341"/>
      <c r="AR7" s="341"/>
      <c r="AS7" s="341"/>
      <c r="AT7" s="341"/>
      <c r="AU7" s="341"/>
      <c r="AV7" s="341"/>
      <c r="AW7" s="341"/>
      <c r="AX7" s="341"/>
      <c r="AY7" s="341"/>
      <c r="AZ7" s="341"/>
      <c r="BA7" s="341"/>
      <c r="BB7" s="341"/>
      <c r="BC7" s="341"/>
      <c r="BD7" s="341"/>
      <c r="BE7" s="341"/>
      <c r="BF7" s="341"/>
      <c r="BG7" s="341"/>
      <c r="BH7" s="341"/>
      <c r="BI7" s="341"/>
      <c r="BJ7" s="341"/>
      <c r="BK7" s="341"/>
      <c r="BL7" s="341"/>
      <c r="BM7" s="341"/>
      <c r="BN7" s="341"/>
      <c r="BO7" s="341"/>
      <c r="BP7" s="341"/>
      <c r="BQ7" s="341"/>
      <c r="BR7" s="341"/>
      <c r="BS7" s="341"/>
      <c r="BT7" s="341"/>
      <c r="BU7" s="341"/>
      <c r="BV7" s="341"/>
      <c r="BW7" s="341"/>
      <c r="BX7" s="341"/>
      <c r="BY7" s="341"/>
      <c r="BZ7" s="341"/>
      <c r="CA7" s="341"/>
      <c r="CB7" s="341"/>
      <c r="CC7" s="341"/>
      <c r="CD7" s="341"/>
      <c r="CE7" s="341"/>
      <c r="CF7" s="341"/>
      <c r="CG7" s="341"/>
      <c r="CH7" s="341"/>
      <c r="CI7" s="341"/>
      <c r="CJ7" s="341"/>
      <c r="CK7" s="341"/>
      <c r="CL7" s="341"/>
      <c r="CM7" s="341"/>
      <c r="CN7" s="341"/>
      <c r="CO7" s="341"/>
      <c r="CP7" s="341"/>
      <c r="CQ7" s="341"/>
      <c r="CR7" s="341"/>
      <c r="CS7" s="341"/>
      <c r="CT7" s="341"/>
      <c r="CU7" s="341"/>
      <c r="CV7" s="341"/>
      <c r="CW7" s="341"/>
      <c r="CX7" s="341"/>
      <c r="CY7" s="341"/>
      <c r="CZ7" s="341"/>
      <c r="DA7" s="341"/>
      <c r="DB7" s="341"/>
      <c r="DC7" s="341"/>
      <c r="DD7" s="341"/>
      <c r="DE7" s="341"/>
      <c r="DF7" s="341"/>
      <c r="DG7" s="341"/>
      <c r="DH7" s="341"/>
      <c r="DI7" s="341"/>
      <c r="DJ7" s="341"/>
      <c r="DK7" s="341"/>
      <c r="DL7" s="341"/>
      <c r="DM7" s="341"/>
      <c r="DN7" s="341"/>
      <c r="DO7" s="341"/>
      <c r="DP7" s="341"/>
      <c r="DQ7" s="341"/>
      <c r="DR7" s="341"/>
      <c r="DS7" s="341"/>
      <c r="DT7" s="341"/>
      <c r="DU7" s="341"/>
      <c r="DV7" s="341"/>
      <c r="DW7" s="341"/>
      <c r="DX7" s="341"/>
      <c r="DY7" s="341"/>
      <c r="DZ7" s="341"/>
      <c r="EA7" s="341"/>
      <c r="EB7" s="341"/>
      <c r="EC7" s="341"/>
      <c r="ED7" s="341"/>
      <c r="EE7" s="341"/>
      <c r="EF7" s="341"/>
      <c r="EG7" s="341"/>
      <c r="EH7" s="341"/>
      <c r="EI7" s="341"/>
      <c r="EJ7" s="341"/>
      <c r="EK7" s="341"/>
      <c r="EL7" s="341"/>
      <c r="EM7" s="341"/>
      <c r="EN7" s="341"/>
      <c r="EO7" s="341"/>
      <c r="EP7" s="341"/>
      <c r="EQ7" s="341"/>
      <c r="ER7" s="341"/>
      <c r="ES7" s="341"/>
      <c r="ET7" s="341"/>
      <c r="EU7" s="341"/>
      <c r="EV7" s="341"/>
      <c r="EW7" s="341"/>
      <c r="EX7" s="341"/>
      <c r="EY7" s="341"/>
      <c r="EZ7" s="341"/>
      <c r="FA7" s="341"/>
      <c r="FB7" s="341"/>
      <c r="FC7" s="341"/>
      <c r="FD7" s="341"/>
      <c r="FE7" s="341"/>
      <c r="FF7" s="341"/>
      <c r="FG7" s="341"/>
      <c r="FH7" s="341"/>
      <c r="FI7" s="341"/>
      <c r="FJ7" s="341"/>
      <c r="FK7" s="341"/>
      <c r="FL7" s="341"/>
      <c r="FM7" s="341"/>
      <c r="FN7" s="341"/>
      <c r="FO7" s="341"/>
      <c r="FP7" s="341"/>
      <c r="FQ7" s="341"/>
      <c r="FR7" s="341"/>
      <c r="FS7" s="341"/>
      <c r="FT7" s="341"/>
      <c r="FU7" s="341"/>
      <c r="FV7" s="341"/>
      <c r="FW7" s="341"/>
      <c r="FX7" s="341"/>
      <c r="FY7" s="341"/>
      <c r="FZ7" s="341"/>
      <c r="GA7" s="341"/>
      <c r="GB7" s="341"/>
      <c r="GC7" s="341"/>
      <c r="GD7" s="341"/>
      <c r="GE7" s="341"/>
      <c r="GF7" s="341"/>
      <c r="GG7" s="341"/>
      <c r="GH7" s="341"/>
      <c r="GI7" s="341"/>
      <c r="GJ7" s="341"/>
      <c r="GK7" s="341"/>
      <c r="GL7" s="341"/>
      <c r="GM7" s="341"/>
      <c r="GN7" s="341"/>
      <c r="GO7" s="341"/>
      <c r="GP7" s="341"/>
      <c r="GQ7" s="341"/>
      <c r="GR7" s="341"/>
      <c r="GS7" s="341"/>
      <c r="GT7" s="341"/>
      <c r="GU7" s="341"/>
      <c r="GV7" s="341"/>
      <c r="GW7" s="341"/>
      <c r="GX7" s="341"/>
      <c r="GY7" s="341"/>
      <c r="GZ7" s="341"/>
      <c r="HA7" s="341"/>
      <c r="HB7" s="341"/>
      <c r="HC7" s="341"/>
      <c r="HD7" s="341"/>
      <c r="HE7" s="341"/>
      <c r="HF7" s="341"/>
      <c r="HG7" s="341"/>
      <c r="HH7" s="341"/>
      <c r="HI7" s="341"/>
      <c r="HJ7" s="341"/>
      <c r="HK7" s="341"/>
      <c r="HL7" s="341"/>
      <c r="HM7" s="341"/>
      <c r="HN7" s="341"/>
      <c r="HO7" s="341"/>
      <c r="HP7" s="341"/>
      <c r="HQ7" s="341"/>
      <c r="HR7" s="341"/>
      <c r="HS7" s="341"/>
      <c r="HT7" s="341"/>
      <c r="HU7" s="341"/>
      <c r="HV7" s="341"/>
      <c r="HW7" s="341"/>
      <c r="HX7" s="341"/>
      <c r="HY7" s="341"/>
      <c r="HZ7" s="341"/>
      <c r="IA7" s="341"/>
      <c r="IB7" s="341"/>
      <c r="IC7" s="341"/>
      <c r="ID7" s="341"/>
      <c r="IE7" s="341"/>
      <c r="IF7" s="341"/>
      <c r="IG7" s="341"/>
      <c r="IH7" s="341"/>
      <c r="II7" s="341"/>
      <c r="IJ7" s="341"/>
      <c r="IK7" s="341"/>
      <c r="IL7" s="341"/>
      <c r="IM7" s="341"/>
      <c r="IN7" s="341"/>
      <c r="IO7" s="341"/>
      <c r="IP7" s="341"/>
      <c r="IQ7" s="341"/>
      <c r="IR7" s="341"/>
      <c r="IS7" s="341"/>
    </row>
    <row r="8" s="154" customFormat="1" customHeight="1" spans="1:253">
      <c r="A8" s="346" t="s">
        <v>14</v>
      </c>
      <c r="B8" s="168">
        <v>0</v>
      </c>
      <c r="C8" s="348" t="s">
        <v>15</v>
      </c>
      <c r="D8" s="168">
        <v>0</v>
      </c>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341"/>
      <c r="BW8" s="341"/>
      <c r="BX8" s="341"/>
      <c r="BY8" s="341"/>
      <c r="BZ8" s="341"/>
      <c r="CA8" s="341"/>
      <c r="CB8" s="341"/>
      <c r="CC8" s="341"/>
      <c r="CD8" s="341"/>
      <c r="CE8" s="341"/>
      <c r="CF8" s="341"/>
      <c r="CG8" s="341"/>
      <c r="CH8" s="341"/>
      <c r="CI8" s="341"/>
      <c r="CJ8" s="341"/>
      <c r="CK8" s="341"/>
      <c r="CL8" s="341"/>
      <c r="CM8" s="341"/>
      <c r="CN8" s="341"/>
      <c r="CO8" s="341"/>
      <c r="CP8" s="341"/>
      <c r="CQ8" s="341"/>
      <c r="CR8" s="341"/>
      <c r="CS8" s="341"/>
      <c r="CT8" s="341"/>
      <c r="CU8" s="341"/>
      <c r="CV8" s="341"/>
      <c r="CW8" s="341"/>
      <c r="CX8" s="341"/>
      <c r="CY8" s="341"/>
      <c r="CZ8" s="341"/>
      <c r="DA8" s="341"/>
      <c r="DB8" s="341"/>
      <c r="DC8" s="341"/>
      <c r="DD8" s="341"/>
      <c r="DE8" s="341"/>
      <c r="DF8" s="341"/>
      <c r="DG8" s="341"/>
      <c r="DH8" s="341"/>
      <c r="DI8" s="341"/>
      <c r="DJ8" s="341"/>
      <c r="DK8" s="341"/>
      <c r="DL8" s="341"/>
      <c r="DM8" s="341"/>
      <c r="DN8" s="341"/>
      <c r="DO8" s="341"/>
      <c r="DP8" s="341"/>
      <c r="DQ8" s="341"/>
      <c r="DR8" s="341"/>
      <c r="DS8" s="341"/>
      <c r="DT8" s="341"/>
      <c r="DU8" s="341"/>
      <c r="DV8" s="341"/>
      <c r="DW8" s="341"/>
      <c r="DX8" s="341"/>
      <c r="DY8" s="341"/>
      <c r="DZ8" s="341"/>
      <c r="EA8" s="341"/>
      <c r="EB8" s="341"/>
      <c r="EC8" s="341"/>
      <c r="ED8" s="341"/>
      <c r="EE8" s="341"/>
      <c r="EF8" s="341"/>
      <c r="EG8" s="341"/>
      <c r="EH8" s="341"/>
      <c r="EI8" s="341"/>
      <c r="EJ8" s="341"/>
      <c r="EK8" s="341"/>
      <c r="EL8" s="341"/>
      <c r="EM8" s="341"/>
      <c r="EN8" s="341"/>
      <c r="EO8" s="341"/>
      <c r="EP8" s="341"/>
      <c r="EQ8" s="341"/>
      <c r="ER8" s="341"/>
      <c r="ES8" s="341"/>
      <c r="ET8" s="341"/>
      <c r="EU8" s="341"/>
      <c r="EV8" s="341"/>
      <c r="EW8" s="341"/>
      <c r="EX8" s="341"/>
      <c r="EY8" s="341"/>
      <c r="EZ8" s="341"/>
      <c r="FA8" s="341"/>
      <c r="FB8" s="341"/>
      <c r="FC8" s="341"/>
      <c r="FD8" s="341"/>
      <c r="FE8" s="341"/>
      <c r="FF8" s="341"/>
      <c r="FG8" s="341"/>
      <c r="FH8" s="341"/>
      <c r="FI8" s="341"/>
      <c r="FJ8" s="341"/>
      <c r="FK8" s="341"/>
      <c r="FL8" s="341"/>
      <c r="FM8" s="341"/>
      <c r="FN8" s="341"/>
      <c r="FO8" s="341"/>
      <c r="FP8" s="341"/>
      <c r="FQ8" s="341"/>
      <c r="FR8" s="341"/>
      <c r="FS8" s="341"/>
      <c r="FT8" s="341"/>
      <c r="FU8" s="341"/>
      <c r="FV8" s="341"/>
      <c r="FW8" s="341"/>
      <c r="FX8" s="341"/>
      <c r="FY8" s="341"/>
      <c r="FZ8" s="341"/>
      <c r="GA8" s="341"/>
      <c r="GB8" s="341"/>
      <c r="GC8" s="341"/>
      <c r="GD8" s="341"/>
      <c r="GE8" s="341"/>
      <c r="GF8" s="341"/>
      <c r="GG8" s="341"/>
      <c r="GH8" s="341"/>
      <c r="GI8" s="341"/>
      <c r="GJ8" s="341"/>
      <c r="GK8" s="341"/>
      <c r="GL8" s="341"/>
      <c r="GM8" s="341"/>
      <c r="GN8" s="341"/>
      <c r="GO8" s="341"/>
      <c r="GP8" s="341"/>
      <c r="GQ8" s="341"/>
      <c r="GR8" s="341"/>
      <c r="GS8" s="341"/>
      <c r="GT8" s="341"/>
      <c r="GU8" s="341"/>
      <c r="GV8" s="341"/>
      <c r="GW8" s="341"/>
      <c r="GX8" s="341"/>
      <c r="GY8" s="341"/>
      <c r="GZ8" s="341"/>
      <c r="HA8" s="341"/>
      <c r="HB8" s="341"/>
      <c r="HC8" s="341"/>
      <c r="HD8" s="341"/>
      <c r="HE8" s="341"/>
      <c r="HF8" s="341"/>
      <c r="HG8" s="341"/>
      <c r="HH8" s="341"/>
      <c r="HI8" s="341"/>
      <c r="HJ8" s="341"/>
      <c r="HK8" s="341"/>
      <c r="HL8" s="341"/>
      <c r="HM8" s="341"/>
      <c r="HN8" s="341"/>
      <c r="HO8" s="341"/>
      <c r="HP8" s="341"/>
      <c r="HQ8" s="341"/>
      <c r="HR8" s="341"/>
      <c r="HS8" s="341"/>
      <c r="HT8" s="341"/>
      <c r="HU8" s="341"/>
      <c r="HV8" s="341"/>
      <c r="HW8" s="341"/>
      <c r="HX8" s="341"/>
      <c r="HY8" s="341"/>
      <c r="HZ8" s="341"/>
      <c r="IA8" s="341"/>
      <c r="IB8" s="341"/>
      <c r="IC8" s="341"/>
      <c r="ID8" s="341"/>
      <c r="IE8" s="341"/>
      <c r="IF8" s="341"/>
      <c r="IG8" s="341"/>
      <c r="IH8" s="341"/>
      <c r="II8" s="341"/>
      <c r="IJ8" s="341"/>
      <c r="IK8" s="341"/>
      <c r="IL8" s="341"/>
      <c r="IM8" s="341"/>
      <c r="IN8" s="341"/>
      <c r="IO8" s="341"/>
      <c r="IP8" s="341"/>
      <c r="IQ8" s="341"/>
      <c r="IR8" s="341"/>
      <c r="IS8" s="341"/>
    </row>
    <row r="9" s="154" customFormat="1" customHeight="1" spans="1:253">
      <c r="A9" s="346" t="s">
        <v>16</v>
      </c>
      <c r="B9" s="168">
        <v>0</v>
      </c>
      <c r="C9" s="348" t="s">
        <v>17</v>
      </c>
      <c r="D9" s="168">
        <v>0</v>
      </c>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c r="BB9" s="341"/>
      <c r="BC9" s="341"/>
      <c r="BD9" s="341"/>
      <c r="BE9" s="341"/>
      <c r="BF9" s="341"/>
      <c r="BG9" s="341"/>
      <c r="BH9" s="341"/>
      <c r="BI9" s="341"/>
      <c r="BJ9" s="341"/>
      <c r="BK9" s="341"/>
      <c r="BL9" s="341"/>
      <c r="BM9" s="341"/>
      <c r="BN9" s="341"/>
      <c r="BO9" s="341"/>
      <c r="BP9" s="341"/>
      <c r="BQ9" s="341"/>
      <c r="BR9" s="341"/>
      <c r="BS9" s="341"/>
      <c r="BT9" s="341"/>
      <c r="BU9" s="341"/>
      <c r="BV9" s="341"/>
      <c r="BW9" s="341"/>
      <c r="BX9" s="341"/>
      <c r="BY9" s="341"/>
      <c r="BZ9" s="341"/>
      <c r="CA9" s="341"/>
      <c r="CB9" s="341"/>
      <c r="CC9" s="341"/>
      <c r="CD9" s="341"/>
      <c r="CE9" s="341"/>
      <c r="CF9" s="341"/>
      <c r="CG9" s="341"/>
      <c r="CH9" s="341"/>
      <c r="CI9" s="341"/>
      <c r="CJ9" s="341"/>
      <c r="CK9" s="341"/>
      <c r="CL9" s="341"/>
      <c r="CM9" s="341"/>
      <c r="CN9" s="341"/>
      <c r="CO9" s="341"/>
      <c r="CP9" s="341"/>
      <c r="CQ9" s="341"/>
      <c r="CR9" s="341"/>
      <c r="CS9" s="341"/>
      <c r="CT9" s="341"/>
      <c r="CU9" s="341"/>
      <c r="CV9" s="341"/>
      <c r="CW9" s="341"/>
      <c r="CX9" s="341"/>
      <c r="CY9" s="341"/>
      <c r="CZ9" s="341"/>
      <c r="DA9" s="341"/>
      <c r="DB9" s="341"/>
      <c r="DC9" s="341"/>
      <c r="DD9" s="341"/>
      <c r="DE9" s="341"/>
      <c r="DF9" s="341"/>
      <c r="DG9" s="341"/>
      <c r="DH9" s="341"/>
      <c r="DI9" s="341"/>
      <c r="DJ9" s="341"/>
      <c r="DK9" s="341"/>
      <c r="DL9" s="341"/>
      <c r="DM9" s="341"/>
      <c r="DN9" s="341"/>
      <c r="DO9" s="341"/>
      <c r="DP9" s="341"/>
      <c r="DQ9" s="341"/>
      <c r="DR9" s="341"/>
      <c r="DS9" s="341"/>
      <c r="DT9" s="341"/>
      <c r="DU9" s="341"/>
      <c r="DV9" s="341"/>
      <c r="DW9" s="341"/>
      <c r="DX9" s="341"/>
      <c r="DY9" s="341"/>
      <c r="DZ9" s="341"/>
      <c r="EA9" s="341"/>
      <c r="EB9" s="341"/>
      <c r="EC9" s="341"/>
      <c r="ED9" s="341"/>
      <c r="EE9" s="341"/>
      <c r="EF9" s="341"/>
      <c r="EG9" s="341"/>
      <c r="EH9" s="341"/>
      <c r="EI9" s="341"/>
      <c r="EJ9" s="341"/>
      <c r="EK9" s="341"/>
      <c r="EL9" s="341"/>
      <c r="EM9" s="341"/>
      <c r="EN9" s="341"/>
      <c r="EO9" s="341"/>
      <c r="EP9" s="341"/>
      <c r="EQ9" s="341"/>
      <c r="ER9" s="341"/>
      <c r="ES9" s="341"/>
      <c r="ET9" s="341"/>
      <c r="EU9" s="341"/>
      <c r="EV9" s="341"/>
      <c r="EW9" s="341"/>
      <c r="EX9" s="341"/>
      <c r="EY9" s="341"/>
      <c r="EZ9" s="341"/>
      <c r="FA9" s="341"/>
      <c r="FB9" s="341"/>
      <c r="FC9" s="341"/>
      <c r="FD9" s="341"/>
      <c r="FE9" s="341"/>
      <c r="FF9" s="341"/>
      <c r="FG9" s="341"/>
      <c r="FH9" s="341"/>
      <c r="FI9" s="341"/>
      <c r="FJ9" s="341"/>
      <c r="FK9" s="341"/>
      <c r="FL9" s="341"/>
      <c r="FM9" s="341"/>
      <c r="FN9" s="341"/>
      <c r="FO9" s="341"/>
      <c r="FP9" s="341"/>
      <c r="FQ9" s="341"/>
      <c r="FR9" s="341"/>
      <c r="FS9" s="341"/>
      <c r="FT9" s="341"/>
      <c r="FU9" s="341"/>
      <c r="FV9" s="341"/>
      <c r="FW9" s="341"/>
      <c r="FX9" s="341"/>
      <c r="FY9" s="341"/>
      <c r="FZ9" s="341"/>
      <c r="GA9" s="341"/>
      <c r="GB9" s="341"/>
      <c r="GC9" s="341"/>
      <c r="GD9" s="341"/>
      <c r="GE9" s="341"/>
      <c r="GF9" s="341"/>
      <c r="GG9" s="341"/>
      <c r="GH9" s="341"/>
      <c r="GI9" s="341"/>
      <c r="GJ9" s="341"/>
      <c r="GK9" s="341"/>
      <c r="GL9" s="341"/>
      <c r="GM9" s="341"/>
      <c r="GN9" s="341"/>
      <c r="GO9" s="341"/>
      <c r="GP9" s="341"/>
      <c r="GQ9" s="341"/>
      <c r="GR9" s="341"/>
      <c r="GS9" s="341"/>
      <c r="GT9" s="341"/>
      <c r="GU9" s="341"/>
      <c r="GV9" s="341"/>
      <c r="GW9" s="341"/>
      <c r="GX9" s="341"/>
      <c r="GY9" s="341"/>
      <c r="GZ9" s="341"/>
      <c r="HA9" s="341"/>
      <c r="HB9" s="341"/>
      <c r="HC9" s="341"/>
      <c r="HD9" s="341"/>
      <c r="HE9" s="341"/>
      <c r="HF9" s="341"/>
      <c r="HG9" s="341"/>
      <c r="HH9" s="341"/>
      <c r="HI9" s="341"/>
      <c r="HJ9" s="341"/>
      <c r="HK9" s="341"/>
      <c r="HL9" s="341"/>
      <c r="HM9" s="341"/>
      <c r="HN9" s="341"/>
      <c r="HO9" s="341"/>
      <c r="HP9" s="341"/>
      <c r="HQ9" s="341"/>
      <c r="HR9" s="341"/>
      <c r="HS9" s="341"/>
      <c r="HT9" s="341"/>
      <c r="HU9" s="341"/>
      <c r="HV9" s="341"/>
      <c r="HW9" s="341"/>
      <c r="HX9" s="341"/>
      <c r="HY9" s="341"/>
      <c r="HZ9" s="341"/>
      <c r="IA9" s="341"/>
      <c r="IB9" s="341"/>
      <c r="IC9" s="341"/>
      <c r="ID9" s="341"/>
      <c r="IE9" s="341"/>
      <c r="IF9" s="341"/>
      <c r="IG9" s="341"/>
      <c r="IH9" s="341"/>
      <c r="II9" s="341"/>
      <c r="IJ9" s="341"/>
      <c r="IK9" s="341"/>
      <c r="IL9" s="341"/>
      <c r="IM9" s="341"/>
      <c r="IN9" s="341"/>
      <c r="IO9" s="341"/>
      <c r="IP9" s="341"/>
      <c r="IQ9" s="341"/>
      <c r="IR9" s="341"/>
      <c r="IS9" s="341"/>
    </row>
    <row r="10" s="154" customFormat="1" customHeight="1" spans="1:253">
      <c r="A10" s="346" t="s">
        <v>18</v>
      </c>
      <c r="B10" s="168">
        <v>0</v>
      </c>
      <c r="C10" s="347" t="s">
        <v>19</v>
      </c>
      <c r="D10" s="168">
        <v>0</v>
      </c>
      <c r="F10" s="341"/>
      <c r="G10" s="341"/>
      <c r="H10" s="341"/>
      <c r="I10" s="341"/>
      <c r="J10" s="341"/>
      <c r="K10" s="341"/>
      <c r="L10" s="341"/>
      <c r="M10" s="341"/>
      <c r="N10" s="341"/>
      <c r="O10" s="341"/>
      <c r="P10" s="341"/>
      <c r="Q10" s="341"/>
      <c r="R10" s="341"/>
      <c r="S10" s="341"/>
      <c r="T10" s="341"/>
      <c r="U10" s="341"/>
      <c r="V10" s="341"/>
      <c r="W10" s="341"/>
      <c r="X10" s="341"/>
      <c r="Y10" s="341"/>
      <c r="Z10" s="341"/>
      <c r="AA10" s="341"/>
      <c r="AB10" s="341"/>
      <c r="AC10" s="341"/>
      <c r="AD10" s="341"/>
      <c r="AE10" s="341"/>
      <c r="AF10" s="341"/>
      <c r="AG10" s="341"/>
      <c r="AH10" s="341"/>
      <c r="AI10" s="341"/>
      <c r="AJ10" s="341"/>
      <c r="AK10" s="341"/>
      <c r="AL10" s="341"/>
      <c r="AM10" s="341"/>
      <c r="AN10" s="341"/>
      <c r="AO10" s="341"/>
      <c r="AP10" s="341"/>
      <c r="AQ10" s="341"/>
      <c r="AR10" s="341"/>
      <c r="AS10" s="341"/>
      <c r="AT10" s="341"/>
      <c r="AU10" s="341"/>
      <c r="AV10" s="341"/>
      <c r="AW10" s="341"/>
      <c r="AX10" s="341"/>
      <c r="AY10" s="341"/>
      <c r="AZ10" s="341"/>
      <c r="BA10" s="341"/>
      <c r="BB10" s="341"/>
      <c r="BC10" s="341"/>
      <c r="BD10" s="341"/>
      <c r="BE10" s="341"/>
      <c r="BF10" s="341"/>
      <c r="BG10" s="341"/>
      <c r="BH10" s="341"/>
      <c r="BI10" s="341"/>
      <c r="BJ10" s="341"/>
      <c r="BK10" s="341"/>
      <c r="BL10" s="341"/>
      <c r="BM10" s="341"/>
      <c r="BN10" s="341"/>
      <c r="BO10" s="341"/>
      <c r="BP10" s="341"/>
      <c r="BQ10" s="341"/>
      <c r="BR10" s="341"/>
      <c r="BS10" s="341"/>
      <c r="BT10" s="341"/>
      <c r="BU10" s="341"/>
      <c r="BV10" s="341"/>
      <c r="BW10" s="341"/>
      <c r="BX10" s="341"/>
      <c r="BY10" s="341"/>
      <c r="BZ10" s="341"/>
      <c r="CA10" s="341"/>
      <c r="CB10" s="341"/>
      <c r="CC10" s="341"/>
      <c r="CD10" s="341"/>
      <c r="CE10" s="341"/>
      <c r="CF10" s="341"/>
      <c r="CG10" s="341"/>
      <c r="CH10" s="341"/>
      <c r="CI10" s="341"/>
      <c r="CJ10" s="341"/>
      <c r="CK10" s="341"/>
      <c r="CL10" s="341"/>
      <c r="CM10" s="341"/>
      <c r="CN10" s="341"/>
      <c r="CO10" s="341"/>
      <c r="CP10" s="341"/>
      <c r="CQ10" s="341"/>
      <c r="CR10" s="341"/>
      <c r="CS10" s="341"/>
      <c r="CT10" s="341"/>
      <c r="CU10" s="341"/>
      <c r="CV10" s="341"/>
      <c r="CW10" s="341"/>
      <c r="CX10" s="341"/>
      <c r="CY10" s="341"/>
      <c r="CZ10" s="341"/>
      <c r="DA10" s="341"/>
      <c r="DB10" s="341"/>
      <c r="DC10" s="341"/>
      <c r="DD10" s="341"/>
      <c r="DE10" s="341"/>
      <c r="DF10" s="341"/>
      <c r="DG10" s="341"/>
      <c r="DH10" s="341"/>
      <c r="DI10" s="341"/>
      <c r="DJ10" s="341"/>
      <c r="DK10" s="341"/>
      <c r="DL10" s="341"/>
      <c r="DM10" s="341"/>
      <c r="DN10" s="341"/>
      <c r="DO10" s="341"/>
      <c r="DP10" s="341"/>
      <c r="DQ10" s="341"/>
      <c r="DR10" s="341"/>
      <c r="DS10" s="341"/>
      <c r="DT10" s="341"/>
      <c r="DU10" s="341"/>
      <c r="DV10" s="341"/>
      <c r="DW10" s="341"/>
      <c r="DX10" s="341"/>
      <c r="DY10" s="341"/>
      <c r="DZ10" s="341"/>
      <c r="EA10" s="341"/>
      <c r="EB10" s="341"/>
      <c r="EC10" s="341"/>
      <c r="ED10" s="341"/>
      <c r="EE10" s="341"/>
      <c r="EF10" s="341"/>
      <c r="EG10" s="341"/>
      <c r="EH10" s="341"/>
      <c r="EI10" s="341"/>
      <c r="EJ10" s="341"/>
      <c r="EK10" s="341"/>
      <c r="EL10" s="341"/>
      <c r="EM10" s="341"/>
      <c r="EN10" s="341"/>
      <c r="EO10" s="341"/>
      <c r="EP10" s="341"/>
      <c r="EQ10" s="341"/>
      <c r="ER10" s="341"/>
      <c r="ES10" s="341"/>
      <c r="ET10" s="341"/>
      <c r="EU10" s="341"/>
      <c r="EV10" s="341"/>
      <c r="EW10" s="341"/>
      <c r="EX10" s="341"/>
      <c r="EY10" s="341"/>
      <c r="EZ10" s="341"/>
      <c r="FA10" s="341"/>
      <c r="FB10" s="341"/>
      <c r="FC10" s="341"/>
      <c r="FD10" s="341"/>
      <c r="FE10" s="341"/>
      <c r="FF10" s="341"/>
      <c r="FG10" s="341"/>
      <c r="FH10" s="341"/>
      <c r="FI10" s="341"/>
      <c r="FJ10" s="341"/>
      <c r="FK10" s="341"/>
      <c r="FL10" s="341"/>
      <c r="FM10" s="341"/>
      <c r="FN10" s="341"/>
      <c r="FO10" s="341"/>
      <c r="FP10" s="341"/>
      <c r="FQ10" s="341"/>
      <c r="FR10" s="341"/>
      <c r="FS10" s="341"/>
      <c r="FT10" s="341"/>
      <c r="FU10" s="341"/>
      <c r="FV10" s="341"/>
      <c r="FW10" s="341"/>
      <c r="FX10" s="341"/>
      <c r="FY10" s="341"/>
      <c r="FZ10" s="341"/>
      <c r="GA10" s="341"/>
      <c r="GB10" s="341"/>
      <c r="GC10" s="341"/>
      <c r="GD10" s="341"/>
      <c r="GE10" s="341"/>
      <c r="GF10" s="341"/>
      <c r="GG10" s="341"/>
      <c r="GH10" s="341"/>
      <c r="GI10" s="341"/>
      <c r="GJ10" s="341"/>
      <c r="GK10" s="341"/>
      <c r="GL10" s="341"/>
      <c r="GM10" s="341"/>
      <c r="GN10" s="341"/>
      <c r="GO10" s="341"/>
      <c r="GP10" s="341"/>
      <c r="GQ10" s="341"/>
      <c r="GR10" s="341"/>
      <c r="GS10" s="341"/>
      <c r="GT10" s="341"/>
      <c r="GU10" s="341"/>
      <c r="GV10" s="341"/>
      <c r="GW10" s="341"/>
      <c r="GX10" s="341"/>
      <c r="GY10" s="341"/>
      <c r="GZ10" s="341"/>
      <c r="HA10" s="341"/>
      <c r="HB10" s="341"/>
      <c r="HC10" s="341"/>
      <c r="HD10" s="341"/>
      <c r="HE10" s="341"/>
      <c r="HF10" s="341"/>
      <c r="HG10" s="341"/>
      <c r="HH10" s="341"/>
      <c r="HI10" s="341"/>
      <c r="HJ10" s="341"/>
      <c r="HK10" s="341"/>
      <c r="HL10" s="341"/>
      <c r="HM10" s="341"/>
      <c r="HN10" s="341"/>
      <c r="HO10" s="341"/>
      <c r="HP10" s="341"/>
      <c r="HQ10" s="341"/>
      <c r="HR10" s="341"/>
      <c r="HS10" s="341"/>
      <c r="HT10" s="341"/>
      <c r="HU10" s="341"/>
      <c r="HV10" s="341"/>
      <c r="HW10" s="341"/>
      <c r="HX10" s="341"/>
      <c r="HY10" s="341"/>
      <c r="HZ10" s="341"/>
      <c r="IA10" s="341"/>
      <c r="IB10" s="341"/>
      <c r="IC10" s="341"/>
      <c r="ID10" s="341"/>
      <c r="IE10" s="341"/>
      <c r="IF10" s="341"/>
      <c r="IG10" s="341"/>
      <c r="IH10" s="341"/>
      <c r="II10" s="341"/>
      <c r="IJ10" s="341"/>
      <c r="IK10" s="341"/>
      <c r="IL10" s="341"/>
      <c r="IM10" s="341"/>
      <c r="IN10" s="341"/>
      <c r="IO10" s="341"/>
      <c r="IP10" s="341"/>
      <c r="IQ10" s="341"/>
      <c r="IR10" s="341"/>
      <c r="IS10" s="341"/>
    </row>
    <row r="11" s="154" customFormat="1" customHeight="1" spans="1:253">
      <c r="A11" s="346" t="s">
        <v>20</v>
      </c>
      <c r="B11" s="168">
        <v>0</v>
      </c>
      <c r="C11" s="347" t="s">
        <v>21</v>
      </c>
      <c r="D11" s="168">
        <v>0</v>
      </c>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c r="AU11" s="341"/>
      <c r="AV11" s="341"/>
      <c r="AW11" s="341"/>
      <c r="AX11" s="341"/>
      <c r="AY11" s="341"/>
      <c r="AZ11" s="341"/>
      <c r="BA11" s="341"/>
      <c r="BB11" s="341"/>
      <c r="BC11" s="341"/>
      <c r="BD11" s="341"/>
      <c r="BE11" s="341"/>
      <c r="BF11" s="341"/>
      <c r="BG11" s="341"/>
      <c r="BH11" s="341"/>
      <c r="BI11" s="341"/>
      <c r="BJ11" s="341"/>
      <c r="BK11" s="341"/>
      <c r="BL11" s="341"/>
      <c r="BM11" s="341"/>
      <c r="BN11" s="341"/>
      <c r="BO11" s="341"/>
      <c r="BP11" s="341"/>
      <c r="BQ11" s="341"/>
      <c r="BR11" s="341"/>
      <c r="BS11" s="341"/>
      <c r="BT11" s="341"/>
      <c r="BU11" s="341"/>
      <c r="BV11" s="341"/>
      <c r="BW11" s="341"/>
      <c r="BX11" s="341"/>
      <c r="BY11" s="341"/>
      <c r="BZ11" s="341"/>
      <c r="CA11" s="341"/>
      <c r="CB11" s="341"/>
      <c r="CC11" s="341"/>
      <c r="CD11" s="341"/>
      <c r="CE11" s="341"/>
      <c r="CF11" s="341"/>
      <c r="CG11" s="341"/>
      <c r="CH11" s="341"/>
      <c r="CI11" s="341"/>
      <c r="CJ11" s="341"/>
      <c r="CK11" s="341"/>
      <c r="CL11" s="341"/>
      <c r="CM11" s="341"/>
      <c r="CN11" s="341"/>
      <c r="CO11" s="341"/>
      <c r="CP11" s="341"/>
      <c r="CQ11" s="341"/>
      <c r="CR11" s="341"/>
      <c r="CS11" s="341"/>
      <c r="CT11" s="341"/>
      <c r="CU11" s="341"/>
      <c r="CV11" s="341"/>
      <c r="CW11" s="341"/>
      <c r="CX11" s="341"/>
      <c r="CY11" s="341"/>
      <c r="CZ11" s="341"/>
      <c r="DA11" s="341"/>
      <c r="DB11" s="341"/>
      <c r="DC11" s="341"/>
      <c r="DD11" s="341"/>
      <c r="DE11" s="341"/>
      <c r="DF11" s="341"/>
      <c r="DG11" s="341"/>
      <c r="DH11" s="341"/>
      <c r="DI11" s="341"/>
      <c r="DJ11" s="341"/>
      <c r="DK11" s="341"/>
      <c r="DL11" s="341"/>
      <c r="DM11" s="341"/>
      <c r="DN11" s="341"/>
      <c r="DO11" s="341"/>
      <c r="DP11" s="341"/>
      <c r="DQ11" s="341"/>
      <c r="DR11" s="341"/>
      <c r="DS11" s="341"/>
      <c r="DT11" s="341"/>
      <c r="DU11" s="341"/>
      <c r="DV11" s="341"/>
      <c r="DW11" s="341"/>
      <c r="DX11" s="341"/>
      <c r="DY11" s="341"/>
      <c r="DZ11" s="341"/>
      <c r="EA11" s="341"/>
      <c r="EB11" s="341"/>
      <c r="EC11" s="341"/>
      <c r="ED11" s="341"/>
      <c r="EE11" s="341"/>
      <c r="EF11" s="341"/>
      <c r="EG11" s="341"/>
      <c r="EH11" s="341"/>
      <c r="EI11" s="341"/>
      <c r="EJ11" s="341"/>
      <c r="EK11" s="341"/>
      <c r="EL11" s="341"/>
      <c r="EM11" s="341"/>
      <c r="EN11" s="341"/>
      <c r="EO11" s="341"/>
      <c r="EP11" s="341"/>
      <c r="EQ11" s="341"/>
      <c r="ER11" s="341"/>
      <c r="ES11" s="341"/>
      <c r="ET11" s="341"/>
      <c r="EU11" s="341"/>
      <c r="EV11" s="341"/>
      <c r="EW11" s="341"/>
      <c r="EX11" s="341"/>
      <c r="EY11" s="341"/>
      <c r="EZ11" s="341"/>
      <c r="FA11" s="341"/>
      <c r="FB11" s="341"/>
      <c r="FC11" s="341"/>
      <c r="FD11" s="341"/>
      <c r="FE11" s="341"/>
      <c r="FF11" s="341"/>
      <c r="FG11" s="341"/>
      <c r="FH11" s="341"/>
      <c r="FI11" s="341"/>
      <c r="FJ11" s="341"/>
      <c r="FK11" s="341"/>
      <c r="FL11" s="341"/>
      <c r="FM11" s="341"/>
      <c r="FN11" s="341"/>
      <c r="FO11" s="341"/>
      <c r="FP11" s="341"/>
      <c r="FQ11" s="341"/>
      <c r="FR11" s="341"/>
      <c r="FS11" s="341"/>
      <c r="FT11" s="341"/>
      <c r="FU11" s="341"/>
      <c r="FV11" s="341"/>
      <c r="FW11" s="341"/>
      <c r="FX11" s="341"/>
      <c r="FY11" s="341"/>
      <c r="FZ11" s="341"/>
      <c r="GA11" s="341"/>
      <c r="GB11" s="341"/>
      <c r="GC11" s="341"/>
      <c r="GD11" s="341"/>
      <c r="GE11" s="341"/>
      <c r="GF11" s="341"/>
      <c r="GG11" s="341"/>
      <c r="GH11" s="341"/>
      <c r="GI11" s="341"/>
      <c r="GJ11" s="341"/>
      <c r="GK11" s="341"/>
      <c r="GL11" s="341"/>
      <c r="GM11" s="341"/>
      <c r="GN11" s="341"/>
      <c r="GO11" s="341"/>
      <c r="GP11" s="341"/>
      <c r="GQ11" s="341"/>
      <c r="GR11" s="341"/>
      <c r="GS11" s="341"/>
      <c r="GT11" s="341"/>
      <c r="GU11" s="341"/>
      <c r="GV11" s="341"/>
      <c r="GW11" s="341"/>
      <c r="GX11" s="341"/>
      <c r="GY11" s="341"/>
      <c r="GZ11" s="341"/>
      <c r="HA11" s="341"/>
      <c r="HB11" s="341"/>
      <c r="HC11" s="341"/>
      <c r="HD11" s="341"/>
      <c r="HE11" s="341"/>
      <c r="HF11" s="341"/>
      <c r="HG11" s="341"/>
      <c r="HH11" s="341"/>
      <c r="HI11" s="341"/>
      <c r="HJ11" s="341"/>
      <c r="HK11" s="341"/>
      <c r="HL11" s="341"/>
      <c r="HM11" s="341"/>
      <c r="HN11" s="341"/>
      <c r="HO11" s="341"/>
      <c r="HP11" s="341"/>
      <c r="HQ11" s="341"/>
      <c r="HR11" s="341"/>
      <c r="HS11" s="341"/>
      <c r="HT11" s="341"/>
      <c r="HU11" s="341"/>
      <c r="HV11" s="341"/>
      <c r="HW11" s="341"/>
      <c r="HX11" s="341"/>
      <c r="HY11" s="341"/>
      <c r="HZ11" s="341"/>
      <c r="IA11" s="341"/>
      <c r="IB11" s="341"/>
      <c r="IC11" s="341"/>
      <c r="ID11" s="341"/>
      <c r="IE11" s="341"/>
      <c r="IF11" s="341"/>
      <c r="IG11" s="341"/>
      <c r="IH11" s="341"/>
      <c r="II11" s="341"/>
      <c r="IJ11" s="341"/>
      <c r="IK11" s="341"/>
      <c r="IL11" s="341"/>
      <c r="IM11" s="341"/>
      <c r="IN11" s="341"/>
      <c r="IO11" s="341"/>
      <c r="IP11" s="341"/>
      <c r="IQ11" s="341"/>
      <c r="IR11" s="341"/>
      <c r="IS11" s="341"/>
    </row>
    <row r="12" s="154" customFormat="1" customHeight="1" spans="1:253">
      <c r="A12" s="346" t="s">
        <v>22</v>
      </c>
      <c r="B12" s="168">
        <v>0</v>
      </c>
      <c r="C12" s="347" t="s">
        <v>23</v>
      </c>
      <c r="D12" s="168">
        <v>0</v>
      </c>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41"/>
      <c r="AK12" s="341"/>
      <c r="AL12" s="341"/>
      <c r="AM12" s="341"/>
      <c r="AN12" s="341"/>
      <c r="AO12" s="341"/>
      <c r="AP12" s="341"/>
      <c r="AQ12" s="341"/>
      <c r="AR12" s="341"/>
      <c r="AS12" s="341"/>
      <c r="AT12" s="341"/>
      <c r="AU12" s="341"/>
      <c r="AV12" s="341"/>
      <c r="AW12" s="341"/>
      <c r="AX12" s="341"/>
      <c r="AY12" s="341"/>
      <c r="AZ12" s="341"/>
      <c r="BA12" s="341"/>
      <c r="BB12" s="341"/>
      <c r="BC12" s="341"/>
      <c r="BD12" s="341"/>
      <c r="BE12" s="341"/>
      <c r="BF12" s="341"/>
      <c r="BG12" s="341"/>
      <c r="BH12" s="341"/>
      <c r="BI12" s="341"/>
      <c r="BJ12" s="341"/>
      <c r="BK12" s="341"/>
      <c r="BL12" s="341"/>
      <c r="BM12" s="341"/>
      <c r="BN12" s="341"/>
      <c r="BO12" s="341"/>
      <c r="BP12" s="341"/>
      <c r="BQ12" s="341"/>
      <c r="BR12" s="341"/>
      <c r="BS12" s="341"/>
      <c r="BT12" s="341"/>
      <c r="BU12" s="341"/>
      <c r="BV12" s="341"/>
      <c r="BW12" s="341"/>
      <c r="BX12" s="341"/>
      <c r="BY12" s="341"/>
      <c r="BZ12" s="341"/>
      <c r="CA12" s="341"/>
      <c r="CB12" s="341"/>
      <c r="CC12" s="341"/>
      <c r="CD12" s="341"/>
      <c r="CE12" s="341"/>
      <c r="CF12" s="341"/>
      <c r="CG12" s="341"/>
      <c r="CH12" s="341"/>
      <c r="CI12" s="341"/>
      <c r="CJ12" s="341"/>
      <c r="CK12" s="341"/>
      <c r="CL12" s="341"/>
      <c r="CM12" s="341"/>
      <c r="CN12" s="341"/>
      <c r="CO12" s="341"/>
      <c r="CP12" s="341"/>
      <c r="CQ12" s="341"/>
      <c r="CR12" s="341"/>
      <c r="CS12" s="341"/>
      <c r="CT12" s="341"/>
      <c r="CU12" s="341"/>
      <c r="CV12" s="341"/>
      <c r="CW12" s="341"/>
      <c r="CX12" s="341"/>
      <c r="CY12" s="341"/>
      <c r="CZ12" s="341"/>
      <c r="DA12" s="341"/>
      <c r="DB12" s="341"/>
      <c r="DC12" s="341"/>
      <c r="DD12" s="341"/>
      <c r="DE12" s="341"/>
      <c r="DF12" s="341"/>
      <c r="DG12" s="341"/>
      <c r="DH12" s="341"/>
      <c r="DI12" s="341"/>
      <c r="DJ12" s="341"/>
      <c r="DK12" s="341"/>
      <c r="DL12" s="341"/>
      <c r="DM12" s="341"/>
      <c r="DN12" s="341"/>
      <c r="DO12" s="341"/>
      <c r="DP12" s="341"/>
      <c r="DQ12" s="341"/>
      <c r="DR12" s="341"/>
      <c r="DS12" s="341"/>
      <c r="DT12" s="341"/>
      <c r="DU12" s="341"/>
      <c r="DV12" s="341"/>
      <c r="DW12" s="341"/>
      <c r="DX12" s="341"/>
      <c r="DY12" s="341"/>
      <c r="DZ12" s="341"/>
      <c r="EA12" s="341"/>
      <c r="EB12" s="341"/>
      <c r="EC12" s="341"/>
      <c r="ED12" s="341"/>
      <c r="EE12" s="341"/>
      <c r="EF12" s="341"/>
      <c r="EG12" s="341"/>
      <c r="EH12" s="341"/>
      <c r="EI12" s="341"/>
      <c r="EJ12" s="341"/>
      <c r="EK12" s="341"/>
      <c r="EL12" s="341"/>
      <c r="EM12" s="341"/>
      <c r="EN12" s="341"/>
      <c r="EO12" s="341"/>
      <c r="EP12" s="341"/>
      <c r="EQ12" s="341"/>
      <c r="ER12" s="341"/>
      <c r="ES12" s="341"/>
      <c r="ET12" s="341"/>
      <c r="EU12" s="341"/>
      <c r="EV12" s="341"/>
      <c r="EW12" s="341"/>
      <c r="EX12" s="341"/>
      <c r="EY12" s="341"/>
      <c r="EZ12" s="341"/>
      <c r="FA12" s="341"/>
      <c r="FB12" s="341"/>
      <c r="FC12" s="341"/>
      <c r="FD12" s="341"/>
      <c r="FE12" s="341"/>
      <c r="FF12" s="341"/>
      <c r="FG12" s="341"/>
      <c r="FH12" s="341"/>
      <c r="FI12" s="341"/>
      <c r="FJ12" s="341"/>
      <c r="FK12" s="341"/>
      <c r="FL12" s="341"/>
      <c r="FM12" s="341"/>
      <c r="FN12" s="341"/>
      <c r="FO12" s="341"/>
      <c r="FP12" s="341"/>
      <c r="FQ12" s="341"/>
      <c r="FR12" s="341"/>
      <c r="FS12" s="341"/>
      <c r="FT12" s="341"/>
      <c r="FU12" s="341"/>
      <c r="FV12" s="341"/>
      <c r="FW12" s="341"/>
      <c r="FX12" s="341"/>
      <c r="FY12" s="341"/>
      <c r="FZ12" s="341"/>
      <c r="GA12" s="341"/>
      <c r="GB12" s="341"/>
      <c r="GC12" s="341"/>
      <c r="GD12" s="341"/>
      <c r="GE12" s="341"/>
      <c r="GF12" s="341"/>
      <c r="GG12" s="341"/>
      <c r="GH12" s="341"/>
      <c r="GI12" s="341"/>
      <c r="GJ12" s="341"/>
      <c r="GK12" s="341"/>
      <c r="GL12" s="341"/>
      <c r="GM12" s="341"/>
      <c r="GN12" s="341"/>
      <c r="GO12" s="341"/>
      <c r="GP12" s="341"/>
      <c r="GQ12" s="341"/>
      <c r="GR12" s="341"/>
      <c r="GS12" s="341"/>
      <c r="GT12" s="341"/>
      <c r="GU12" s="341"/>
      <c r="GV12" s="341"/>
      <c r="GW12" s="341"/>
      <c r="GX12" s="341"/>
      <c r="GY12" s="341"/>
      <c r="GZ12" s="341"/>
      <c r="HA12" s="341"/>
      <c r="HB12" s="341"/>
      <c r="HC12" s="341"/>
      <c r="HD12" s="341"/>
      <c r="HE12" s="341"/>
      <c r="HF12" s="341"/>
      <c r="HG12" s="341"/>
      <c r="HH12" s="341"/>
      <c r="HI12" s="341"/>
      <c r="HJ12" s="341"/>
      <c r="HK12" s="341"/>
      <c r="HL12" s="341"/>
      <c r="HM12" s="341"/>
      <c r="HN12" s="341"/>
      <c r="HO12" s="341"/>
      <c r="HP12" s="341"/>
      <c r="HQ12" s="341"/>
      <c r="HR12" s="341"/>
      <c r="HS12" s="341"/>
      <c r="HT12" s="341"/>
      <c r="HU12" s="341"/>
      <c r="HV12" s="341"/>
      <c r="HW12" s="341"/>
      <c r="HX12" s="341"/>
      <c r="HY12" s="341"/>
      <c r="HZ12" s="341"/>
      <c r="IA12" s="341"/>
      <c r="IB12" s="341"/>
      <c r="IC12" s="341"/>
      <c r="ID12" s="341"/>
      <c r="IE12" s="341"/>
      <c r="IF12" s="341"/>
      <c r="IG12" s="341"/>
      <c r="IH12" s="341"/>
      <c r="II12" s="341"/>
      <c r="IJ12" s="341"/>
      <c r="IK12" s="341"/>
      <c r="IL12" s="341"/>
      <c r="IM12" s="341"/>
      <c r="IN12" s="341"/>
      <c r="IO12" s="341"/>
      <c r="IP12" s="341"/>
      <c r="IQ12" s="341"/>
      <c r="IR12" s="341"/>
      <c r="IS12" s="341"/>
    </row>
    <row r="13" s="154" customFormat="1" customHeight="1" spans="1:253">
      <c r="A13" s="349"/>
      <c r="B13" s="168">
        <v>0</v>
      </c>
      <c r="C13" s="350" t="s">
        <v>24</v>
      </c>
      <c r="D13" s="168">
        <v>665860.03</v>
      </c>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41"/>
      <c r="AK13" s="341"/>
      <c r="AL13" s="341"/>
      <c r="AM13" s="341"/>
      <c r="AN13" s="341"/>
      <c r="AO13" s="341"/>
      <c r="AP13" s="341"/>
      <c r="AQ13" s="341"/>
      <c r="AR13" s="341"/>
      <c r="AS13" s="341"/>
      <c r="AT13" s="341"/>
      <c r="AU13" s="341"/>
      <c r="AV13" s="341"/>
      <c r="AW13" s="341"/>
      <c r="AX13" s="341"/>
      <c r="AY13" s="341"/>
      <c r="AZ13" s="341"/>
      <c r="BA13" s="341"/>
      <c r="BB13" s="341"/>
      <c r="BC13" s="341"/>
      <c r="BD13" s="341"/>
      <c r="BE13" s="341"/>
      <c r="BF13" s="341"/>
      <c r="BG13" s="341"/>
      <c r="BH13" s="341"/>
      <c r="BI13" s="341"/>
      <c r="BJ13" s="341"/>
      <c r="BK13" s="341"/>
      <c r="BL13" s="341"/>
      <c r="BM13" s="341"/>
      <c r="BN13" s="341"/>
      <c r="BO13" s="341"/>
      <c r="BP13" s="341"/>
      <c r="BQ13" s="341"/>
      <c r="BR13" s="341"/>
      <c r="BS13" s="341"/>
      <c r="BT13" s="341"/>
      <c r="BU13" s="341"/>
      <c r="BV13" s="341"/>
      <c r="BW13" s="341"/>
      <c r="BX13" s="341"/>
      <c r="BY13" s="341"/>
      <c r="BZ13" s="341"/>
      <c r="CA13" s="341"/>
      <c r="CB13" s="341"/>
      <c r="CC13" s="341"/>
      <c r="CD13" s="341"/>
      <c r="CE13" s="341"/>
      <c r="CF13" s="341"/>
      <c r="CG13" s="341"/>
      <c r="CH13" s="341"/>
      <c r="CI13" s="341"/>
      <c r="CJ13" s="341"/>
      <c r="CK13" s="341"/>
      <c r="CL13" s="341"/>
      <c r="CM13" s="341"/>
      <c r="CN13" s="341"/>
      <c r="CO13" s="341"/>
      <c r="CP13" s="341"/>
      <c r="CQ13" s="341"/>
      <c r="CR13" s="341"/>
      <c r="CS13" s="341"/>
      <c r="CT13" s="341"/>
      <c r="CU13" s="341"/>
      <c r="CV13" s="341"/>
      <c r="CW13" s="341"/>
      <c r="CX13" s="341"/>
      <c r="CY13" s="341"/>
      <c r="CZ13" s="341"/>
      <c r="DA13" s="341"/>
      <c r="DB13" s="341"/>
      <c r="DC13" s="341"/>
      <c r="DD13" s="341"/>
      <c r="DE13" s="341"/>
      <c r="DF13" s="341"/>
      <c r="DG13" s="341"/>
      <c r="DH13" s="341"/>
      <c r="DI13" s="341"/>
      <c r="DJ13" s="341"/>
      <c r="DK13" s="341"/>
      <c r="DL13" s="341"/>
      <c r="DM13" s="341"/>
      <c r="DN13" s="341"/>
      <c r="DO13" s="341"/>
      <c r="DP13" s="341"/>
      <c r="DQ13" s="341"/>
      <c r="DR13" s="341"/>
      <c r="DS13" s="341"/>
      <c r="DT13" s="341"/>
      <c r="DU13" s="341"/>
      <c r="DV13" s="341"/>
      <c r="DW13" s="341"/>
      <c r="DX13" s="341"/>
      <c r="DY13" s="341"/>
      <c r="DZ13" s="341"/>
      <c r="EA13" s="341"/>
      <c r="EB13" s="341"/>
      <c r="EC13" s="341"/>
      <c r="ED13" s="341"/>
      <c r="EE13" s="341"/>
      <c r="EF13" s="341"/>
      <c r="EG13" s="341"/>
      <c r="EH13" s="341"/>
      <c r="EI13" s="341"/>
      <c r="EJ13" s="341"/>
      <c r="EK13" s="341"/>
      <c r="EL13" s="341"/>
      <c r="EM13" s="341"/>
      <c r="EN13" s="341"/>
      <c r="EO13" s="341"/>
      <c r="EP13" s="341"/>
      <c r="EQ13" s="341"/>
      <c r="ER13" s="341"/>
      <c r="ES13" s="341"/>
      <c r="ET13" s="341"/>
      <c r="EU13" s="341"/>
      <c r="EV13" s="341"/>
      <c r="EW13" s="341"/>
      <c r="EX13" s="341"/>
      <c r="EY13" s="341"/>
      <c r="EZ13" s="341"/>
      <c r="FA13" s="341"/>
      <c r="FB13" s="341"/>
      <c r="FC13" s="341"/>
      <c r="FD13" s="341"/>
      <c r="FE13" s="341"/>
      <c r="FF13" s="341"/>
      <c r="FG13" s="341"/>
      <c r="FH13" s="341"/>
      <c r="FI13" s="341"/>
      <c r="FJ13" s="341"/>
      <c r="FK13" s="341"/>
      <c r="FL13" s="341"/>
      <c r="FM13" s="341"/>
      <c r="FN13" s="341"/>
      <c r="FO13" s="341"/>
      <c r="FP13" s="341"/>
      <c r="FQ13" s="341"/>
      <c r="FR13" s="341"/>
      <c r="FS13" s="341"/>
      <c r="FT13" s="341"/>
      <c r="FU13" s="341"/>
      <c r="FV13" s="341"/>
      <c r="FW13" s="341"/>
      <c r="FX13" s="341"/>
      <c r="FY13" s="341"/>
      <c r="FZ13" s="341"/>
      <c r="GA13" s="341"/>
      <c r="GB13" s="341"/>
      <c r="GC13" s="341"/>
      <c r="GD13" s="341"/>
      <c r="GE13" s="341"/>
      <c r="GF13" s="341"/>
      <c r="GG13" s="341"/>
      <c r="GH13" s="341"/>
      <c r="GI13" s="341"/>
      <c r="GJ13" s="341"/>
      <c r="GK13" s="341"/>
      <c r="GL13" s="341"/>
      <c r="GM13" s="341"/>
      <c r="GN13" s="341"/>
      <c r="GO13" s="341"/>
      <c r="GP13" s="341"/>
      <c r="GQ13" s="341"/>
      <c r="GR13" s="341"/>
      <c r="GS13" s="341"/>
      <c r="GT13" s="341"/>
      <c r="GU13" s="341"/>
      <c r="GV13" s="341"/>
      <c r="GW13" s="341"/>
      <c r="GX13" s="341"/>
      <c r="GY13" s="341"/>
      <c r="GZ13" s="341"/>
      <c r="HA13" s="341"/>
      <c r="HB13" s="341"/>
      <c r="HC13" s="341"/>
      <c r="HD13" s="341"/>
      <c r="HE13" s="341"/>
      <c r="HF13" s="341"/>
      <c r="HG13" s="341"/>
      <c r="HH13" s="341"/>
      <c r="HI13" s="341"/>
      <c r="HJ13" s="341"/>
      <c r="HK13" s="341"/>
      <c r="HL13" s="341"/>
      <c r="HM13" s="341"/>
      <c r="HN13" s="341"/>
      <c r="HO13" s="341"/>
      <c r="HP13" s="341"/>
      <c r="HQ13" s="341"/>
      <c r="HR13" s="341"/>
      <c r="HS13" s="341"/>
      <c r="HT13" s="341"/>
      <c r="HU13" s="341"/>
      <c r="HV13" s="341"/>
      <c r="HW13" s="341"/>
      <c r="HX13" s="341"/>
      <c r="HY13" s="341"/>
      <c r="HZ13" s="341"/>
      <c r="IA13" s="341"/>
      <c r="IB13" s="341"/>
      <c r="IC13" s="341"/>
      <c r="ID13" s="341"/>
      <c r="IE13" s="341"/>
      <c r="IF13" s="341"/>
      <c r="IG13" s="341"/>
      <c r="IH13" s="341"/>
      <c r="II13" s="341"/>
      <c r="IJ13" s="341"/>
      <c r="IK13" s="341"/>
      <c r="IL13" s="341"/>
      <c r="IM13" s="341"/>
      <c r="IN13" s="341"/>
      <c r="IO13" s="341"/>
      <c r="IP13" s="341"/>
      <c r="IQ13" s="341"/>
      <c r="IR13" s="341"/>
      <c r="IS13" s="341"/>
    </row>
    <row r="14" s="154" customFormat="1" customHeight="1" spans="1:253">
      <c r="A14" s="346"/>
      <c r="B14" s="168">
        <v>0</v>
      </c>
      <c r="C14" s="350" t="s">
        <v>25</v>
      </c>
      <c r="D14" s="168">
        <v>0</v>
      </c>
      <c r="F14" s="341"/>
      <c r="G14" s="341"/>
      <c r="H14" s="341"/>
      <c r="I14" s="341"/>
      <c r="J14" s="341"/>
      <c r="K14" s="341"/>
      <c r="L14" s="341"/>
      <c r="M14" s="341"/>
      <c r="N14" s="341"/>
      <c r="O14" s="341"/>
      <c r="P14" s="341"/>
      <c r="Q14" s="341"/>
      <c r="R14" s="341"/>
      <c r="S14" s="341"/>
      <c r="T14" s="341"/>
      <c r="U14" s="341"/>
      <c r="V14" s="341"/>
      <c r="W14" s="341"/>
      <c r="X14" s="341"/>
      <c r="Y14" s="341"/>
      <c r="Z14" s="341"/>
      <c r="AA14" s="341"/>
      <c r="AB14" s="341"/>
      <c r="AC14" s="341"/>
      <c r="AD14" s="341"/>
      <c r="AE14" s="341"/>
      <c r="AF14" s="341"/>
      <c r="AG14" s="341"/>
      <c r="AH14" s="341"/>
      <c r="AI14" s="341"/>
      <c r="AJ14" s="341"/>
      <c r="AK14" s="341"/>
      <c r="AL14" s="341"/>
      <c r="AM14" s="341"/>
      <c r="AN14" s="341"/>
      <c r="AO14" s="341"/>
      <c r="AP14" s="341"/>
      <c r="AQ14" s="341"/>
      <c r="AR14" s="341"/>
      <c r="AS14" s="341"/>
      <c r="AT14" s="341"/>
      <c r="AU14" s="341"/>
      <c r="AV14" s="341"/>
      <c r="AW14" s="341"/>
      <c r="AX14" s="341"/>
      <c r="AY14" s="341"/>
      <c r="AZ14" s="341"/>
      <c r="BA14" s="341"/>
      <c r="BB14" s="341"/>
      <c r="BC14" s="341"/>
      <c r="BD14" s="341"/>
      <c r="BE14" s="341"/>
      <c r="BF14" s="341"/>
      <c r="BG14" s="341"/>
      <c r="BH14" s="341"/>
      <c r="BI14" s="341"/>
      <c r="BJ14" s="341"/>
      <c r="BK14" s="341"/>
      <c r="BL14" s="341"/>
      <c r="BM14" s="341"/>
      <c r="BN14" s="341"/>
      <c r="BO14" s="341"/>
      <c r="BP14" s="341"/>
      <c r="BQ14" s="341"/>
      <c r="BR14" s="341"/>
      <c r="BS14" s="341"/>
      <c r="BT14" s="341"/>
      <c r="BU14" s="341"/>
      <c r="BV14" s="341"/>
      <c r="BW14" s="341"/>
      <c r="BX14" s="341"/>
      <c r="BY14" s="341"/>
      <c r="BZ14" s="341"/>
      <c r="CA14" s="341"/>
      <c r="CB14" s="341"/>
      <c r="CC14" s="341"/>
      <c r="CD14" s="341"/>
      <c r="CE14" s="341"/>
      <c r="CF14" s="341"/>
      <c r="CG14" s="341"/>
      <c r="CH14" s="341"/>
      <c r="CI14" s="341"/>
      <c r="CJ14" s="341"/>
      <c r="CK14" s="341"/>
      <c r="CL14" s="341"/>
      <c r="CM14" s="341"/>
      <c r="CN14" s="341"/>
      <c r="CO14" s="341"/>
      <c r="CP14" s="341"/>
      <c r="CQ14" s="341"/>
      <c r="CR14" s="341"/>
      <c r="CS14" s="341"/>
      <c r="CT14" s="341"/>
      <c r="CU14" s="341"/>
      <c r="CV14" s="341"/>
      <c r="CW14" s="341"/>
      <c r="CX14" s="341"/>
      <c r="CY14" s="341"/>
      <c r="CZ14" s="341"/>
      <c r="DA14" s="341"/>
      <c r="DB14" s="341"/>
      <c r="DC14" s="341"/>
      <c r="DD14" s="341"/>
      <c r="DE14" s="341"/>
      <c r="DF14" s="341"/>
      <c r="DG14" s="341"/>
      <c r="DH14" s="341"/>
      <c r="DI14" s="341"/>
      <c r="DJ14" s="341"/>
      <c r="DK14" s="341"/>
      <c r="DL14" s="341"/>
      <c r="DM14" s="341"/>
      <c r="DN14" s="341"/>
      <c r="DO14" s="341"/>
      <c r="DP14" s="341"/>
      <c r="DQ14" s="341"/>
      <c r="DR14" s="341"/>
      <c r="DS14" s="341"/>
      <c r="DT14" s="341"/>
      <c r="DU14" s="341"/>
      <c r="DV14" s="341"/>
      <c r="DW14" s="341"/>
      <c r="DX14" s="341"/>
      <c r="DY14" s="341"/>
      <c r="DZ14" s="341"/>
      <c r="EA14" s="341"/>
      <c r="EB14" s="341"/>
      <c r="EC14" s="341"/>
      <c r="ED14" s="341"/>
      <c r="EE14" s="341"/>
      <c r="EF14" s="341"/>
      <c r="EG14" s="341"/>
      <c r="EH14" s="341"/>
      <c r="EI14" s="341"/>
      <c r="EJ14" s="341"/>
      <c r="EK14" s="341"/>
      <c r="EL14" s="341"/>
      <c r="EM14" s="341"/>
      <c r="EN14" s="341"/>
      <c r="EO14" s="341"/>
      <c r="EP14" s="341"/>
      <c r="EQ14" s="341"/>
      <c r="ER14" s="341"/>
      <c r="ES14" s="341"/>
      <c r="ET14" s="341"/>
      <c r="EU14" s="341"/>
      <c r="EV14" s="341"/>
      <c r="EW14" s="341"/>
      <c r="EX14" s="341"/>
      <c r="EY14" s="341"/>
      <c r="EZ14" s="341"/>
      <c r="FA14" s="341"/>
      <c r="FB14" s="341"/>
      <c r="FC14" s="341"/>
      <c r="FD14" s="341"/>
      <c r="FE14" s="341"/>
      <c r="FF14" s="341"/>
      <c r="FG14" s="341"/>
      <c r="FH14" s="341"/>
      <c r="FI14" s="341"/>
      <c r="FJ14" s="341"/>
      <c r="FK14" s="341"/>
      <c r="FL14" s="341"/>
      <c r="FM14" s="341"/>
      <c r="FN14" s="341"/>
      <c r="FO14" s="341"/>
      <c r="FP14" s="341"/>
      <c r="FQ14" s="341"/>
      <c r="FR14" s="341"/>
      <c r="FS14" s="341"/>
      <c r="FT14" s="341"/>
      <c r="FU14" s="341"/>
      <c r="FV14" s="341"/>
      <c r="FW14" s="341"/>
      <c r="FX14" s="341"/>
      <c r="FY14" s="341"/>
      <c r="FZ14" s="341"/>
      <c r="GA14" s="341"/>
      <c r="GB14" s="341"/>
      <c r="GC14" s="341"/>
      <c r="GD14" s="341"/>
      <c r="GE14" s="341"/>
      <c r="GF14" s="341"/>
      <c r="GG14" s="341"/>
      <c r="GH14" s="341"/>
      <c r="GI14" s="341"/>
      <c r="GJ14" s="341"/>
      <c r="GK14" s="341"/>
      <c r="GL14" s="341"/>
      <c r="GM14" s="341"/>
      <c r="GN14" s="341"/>
      <c r="GO14" s="341"/>
      <c r="GP14" s="341"/>
      <c r="GQ14" s="341"/>
      <c r="GR14" s="341"/>
      <c r="GS14" s="341"/>
      <c r="GT14" s="341"/>
      <c r="GU14" s="341"/>
      <c r="GV14" s="341"/>
      <c r="GW14" s="341"/>
      <c r="GX14" s="341"/>
      <c r="GY14" s="341"/>
      <c r="GZ14" s="341"/>
      <c r="HA14" s="341"/>
      <c r="HB14" s="341"/>
      <c r="HC14" s="341"/>
      <c r="HD14" s="341"/>
      <c r="HE14" s="341"/>
      <c r="HF14" s="341"/>
      <c r="HG14" s="341"/>
      <c r="HH14" s="341"/>
      <c r="HI14" s="341"/>
      <c r="HJ14" s="341"/>
      <c r="HK14" s="341"/>
      <c r="HL14" s="341"/>
      <c r="HM14" s="341"/>
      <c r="HN14" s="341"/>
      <c r="HO14" s="341"/>
      <c r="HP14" s="341"/>
      <c r="HQ14" s="341"/>
      <c r="HR14" s="341"/>
      <c r="HS14" s="341"/>
      <c r="HT14" s="341"/>
      <c r="HU14" s="341"/>
      <c r="HV14" s="341"/>
      <c r="HW14" s="341"/>
      <c r="HX14" s="341"/>
      <c r="HY14" s="341"/>
      <c r="HZ14" s="341"/>
      <c r="IA14" s="341"/>
      <c r="IB14" s="341"/>
      <c r="IC14" s="341"/>
      <c r="ID14" s="341"/>
      <c r="IE14" s="341"/>
      <c r="IF14" s="341"/>
      <c r="IG14" s="341"/>
      <c r="IH14" s="341"/>
      <c r="II14" s="341"/>
      <c r="IJ14" s="341"/>
      <c r="IK14" s="341"/>
      <c r="IL14" s="341"/>
      <c r="IM14" s="341"/>
      <c r="IN14" s="341"/>
      <c r="IO14" s="341"/>
      <c r="IP14" s="341"/>
      <c r="IQ14" s="341"/>
      <c r="IR14" s="341"/>
      <c r="IS14" s="341"/>
    </row>
    <row r="15" s="154" customFormat="1" customHeight="1" spans="1:253">
      <c r="A15" s="346"/>
      <c r="B15" s="168">
        <v>0</v>
      </c>
      <c r="C15" s="350" t="s">
        <v>26</v>
      </c>
      <c r="D15" s="168">
        <v>271930.64</v>
      </c>
      <c r="F15" s="341"/>
      <c r="G15" s="341"/>
      <c r="H15" s="341"/>
      <c r="I15" s="341"/>
      <c r="J15" s="341"/>
      <c r="K15" s="341"/>
      <c r="L15" s="341"/>
      <c r="M15" s="341"/>
      <c r="N15" s="341"/>
      <c r="O15" s="341"/>
      <c r="P15" s="341"/>
      <c r="Q15" s="341"/>
      <c r="R15" s="341"/>
      <c r="S15" s="341"/>
      <c r="T15" s="341"/>
      <c r="U15" s="341"/>
      <c r="V15" s="341"/>
      <c r="W15" s="341"/>
      <c r="X15" s="341"/>
      <c r="Y15" s="341"/>
      <c r="Z15" s="341"/>
      <c r="AA15" s="341"/>
      <c r="AB15" s="341"/>
      <c r="AC15" s="341"/>
      <c r="AD15" s="341"/>
      <c r="AE15" s="341"/>
      <c r="AF15" s="341"/>
      <c r="AG15" s="341"/>
      <c r="AH15" s="341"/>
      <c r="AI15" s="341"/>
      <c r="AJ15" s="341"/>
      <c r="AK15" s="341"/>
      <c r="AL15" s="341"/>
      <c r="AM15" s="341"/>
      <c r="AN15" s="341"/>
      <c r="AO15" s="341"/>
      <c r="AP15" s="341"/>
      <c r="AQ15" s="341"/>
      <c r="AR15" s="341"/>
      <c r="AS15" s="341"/>
      <c r="AT15" s="341"/>
      <c r="AU15" s="341"/>
      <c r="AV15" s="341"/>
      <c r="AW15" s="341"/>
      <c r="AX15" s="341"/>
      <c r="AY15" s="341"/>
      <c r="AZ15" s="341"/>
      <c r="BA15" s="341"/>
      <c r="BB15" s="341"/>
      <c r="BC15" s="341"/>
      <c r="BD15" s="341"/>
      <c r="BE15" s="341"/>
      <c r="BF15" s="341"/>
      <c r="BG15" s="341"/>
      <c r="BH15" s="341"/>
      <c r="BI15" s="341"/>
      <c r="BJ15" s="341"/>
      <c r="BK15" s="341"/>
      <c r="BL15" s="341"/>
      <c r="BM15" s="341"/>
      <c r="BN15" s="341"/>
      <c r="BO15" s="341"/>
      <c r="BP15" s="341"/>
      <c r="BQ15" s="341"/>
      <c r="BR15" s="341"/>
      <c r="BS15" s="341"/>
      <c r="BT15" s="341"/>
      <c r="BU15" s="341"/>
      <c r="BV15" s="341"/>
      <c r="BW15" s="341"/>
      <c r="BX15" s="341"/>
      <c r="BY15" s="341"/>
      <c r="BZ15" s="341"/>
      <c r="CA15" s="341"/>
      <c r="CB15" s="341"/>
      <c r="CC15" s="341"/>
      <c r="CD15" s="341"/>
      <c r="CE15" s="341"/>
      <c r="CF15" s="341"/>
      <c r="CG15" s="341"/>
      <c r="CH15" s="341"/>
      <c r="CI15" s="341"/>
      <c r="CJ15" s="341"/>
      <c r="CK15" s="341"/>
      <c r="CL15" s="341"/>
      <c r="CM15" s="341"/>
      <c r="CN15" s="341"/>
      <c r="CO15" s="341"/>
      <c r="CP15" s="341"/>
      <c r="CQ15" s="341"/>
      <c r="CR15" s="341"/>
      <c r="CS15" s="341"/>
      <c r="CT15" s="341"/>
      <c r="CU15" s="341"/>
      <c r="CV15" s="341"/>
      <c r="CW15" s="341"/>
      <c r="CX15" s="341"/>
      <c r="CY15" s="341"/>
      <c r="CZ15" s="341"/>
      <c r="DA15" s="341"/>
      <c r="DB15" s="341"/>
      <c r="DC15" s="341"/>
      <c r="DD15" s="341"/>
      <c r="DE15" s="341"/>
      <c r="DF15" s="341"/>
      <c r="DG15" s="341"/>
      <c r="DH15" s="341"/>
      <c r="DI15" s="341"/>
      <c r="DJ15" s="341"/>
      <c r="DK15" s="341"/>
      <c r="DL15" s="341"/>
      <c r="DM15" s="341"/>
      <c r="DN15" s="341"/>
      <c r="DO15" s="341"/>
      <c r="DP15" s="341"/>
      <c r="DQ15" s="341"/>
      <c r="DR15" s="341"/>
      <c r="DS15" s="341"/>
      <c r="DT15" s="341"/>
      <c r="DU15" s="341"/>
      <c r="DV15" s="341"/>
      <c r="DW15" s="341"/>
      <c r="DX15" s="341"/>
      <c r="DY15" s="341"/>
      <c r="DZ15" s="341"/>
      <c r="EA15" s="341"/>
      <c r="EB15" s="341"/>
      <c r="EC15" s="341"/>
      <c r="ED15" s="341"/>
      <c r="EE15" s="341"/>
      <c r="EF15" s="341"/>
      <c r="EG15" s="341"/>
      <c r="EH15" s="341"/>
      <c r="EI15" s="341"/>
      <c r="EJ15" s="341"/>
      <c r="EK15" s="341"/>
      <c r="EL15" s="341"/>
      <c r="EM15" s="341"/>
      <c r="EN15" s="341"/>
      <c r="EO15" s="341"/>
      <c r="EP15" s="341"/>
      <c r="EQ15" s="341"/>
      <c r="ER15" s="341"/>
      <c r="ES15" s="341"/>
      <c r="ET15" s="341"/>
      <c r="EU15" s="341"/>
      <c r="EV15" s="341"/>
      <c r="EW15" s="341"/>
      <c r="EX15" s="341"/>
      <c r="EY15" s="341"/>
      <c r="EZ15" s="341"/>
      <c r="FA15" s="341"/>
      <c r="FB15" s="341"/>
      <c r="FC15" s="341"/>
      <c r="FD15" s="341"/>
      <c r="FE15" s="341"/>
      <c r="FF15" s="341"/>
      <c r="FG15" s="341"/>
      <c r="FH15" s="341"/>
      <c r="FI15" s="341"/>
      <c r="FJ15" s="341"/>
      <c r="FK15" s="341"/>
      <c r="FL15" s="341"/>
      <c r="FM15" s="341"/>
      <c r="FN15" s="341"/>
      <c r="FO15" s="341"/>
      <c r="FP15" s="341"/>
      <c r="FQ15" s="341"/>
      <c r="FR15" s="341"/>
      <c r="FS15" s="341"/>
      <c r="FT15" s="341"/>
      <c r="FU15" s="341"/>
      <c r="FV15" s="341"/>
      <c r="FW15" s="341"/>
      <c r="FX15" s="341"/>
      <c r="FY15" s="341"/>
      <c r="FZ15" s="341"/>
      <c r="GA15" s="341"/>
      <c r="GB15" s="341"/>
      <c r="GC15" s="341"/>
      <c r="GD15" s="341"/>
      <c r="GE15" s="341"/>
      <c r="GF15" s="341"/>
      <c r="GG15" s="341"/>
      <c r="GH15" s="341"/>
      <c r="GI15" s="341"/>
      <c r="GJ15" s="341"/>
      <c r="GK15" s="341"/>
      <c r="GL15" s="341"/>
      <c r="GM15" s="341"/>
      <c r="GN15" s="341"/>
      <c r="GO15" s="341"/>
      <c r="GP15" s="341"/>
      <c r="GQ15" s="341"/>
      <c r="GR15" s="341"/>
      <c r="GS15" s="341"/>
      <c r="GT15" s="341"/>
      <c r="GU15" s="341"/>
      <c r="GV15" s="341"/>
      <c r="GW15" s="341"/>
      <c r="GX15" s="341"/>
      <c r="GY15" s="341"/>
      <c r="GZ15" s="341"/>
      <c r="HA15" s="341"/>
      <c r="HB15" s="341"/>
      <c r="HC15" s="341"/>
      <c r="HD15" s="341"/>
      <c r="HE15" s="341"/>
      <c r="HF15" s="341"/>
      <c r="HG15" s="341"/>
      <c r="HH15" s="341"/>
      <c r="HI15" s="341"/>
      <c r="HJ15" s="341"/>
      <c r="HK15" s="341"/>
      <c r="HL15" s="341"/>
      <c r="HM15" s="341"/>
      <c r="HN15" s="341"/>
      <c r="HO15" s="341"/>
      <c r="HP15" s="341"/>
      <c r="HQ15" s="341"/>
      <c r="HR15" s="341"/>
      <c r="HS15" s="341"/>
      <c r="HT15" s="341"/>
      <c r="HU15" s="341"/>
      <c r="HV15" s="341"/>
      <c r="HW15" s="341"/>
      <c r="HX15" s="341"/>
      <c r="HY15" s="341"/>
      <c r="HZ15" s="341"/>
      <c r="IA15" s="341"/>
      <c r="IB15" s="341"/>
      <c r="IC15" s="341"/>
      <c r="ID15" s="341"/>
      <c r="IE15" s="341"/>
      <c r="IF15" s="341"/>
      <c r="IG15" s="341"/>
      <c r="IH15" s="341"/>
      <c r="II15" s="341"/>
      <c r="IJ15" s="341"/>
      <c r="IK15" s="341"/>
      <c r="IL15" s="341"/>
      <c r="IM15" s="341"/>
      <c r="IN15" s="341"/>
      <c r="IO15" s="341"/>
      <c r="IP15" s="341"/>
      <c r="IQ15" s="341"/>
      <c r="IR15" s="341"/>
      <c r="IS15" s="341"/>
    </row>
    <row r="16" s="154" customFormat="1" customHeight="1" spans="1:253">
      <c r="A16" s="346"/>
      <c r="B16" s="168">
        <v>0</v>
      </c>
      <c r="C16" s="350" t="s">
        <v>27</v>
      </c>
      <c r="D16" s="168">
        <v>0</v>
      </c>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341"/>
      <c r="BA16" s="341"/>
      <c r="BB16" s="341"/>
      <c r="BC16" s="341"/>
      <c r="BD16" s="341"/>
      <c r="BE16" s="341"/>
      <c r="BF16" s="341"/>
      <c r="BG16" s="341"/>
      <c r="BH16" s="341"/>
      <c r="BI16" s="341"/>
      <c r="BJ16" s="341"/>
      <c r="BK16" s="341"/>
      <c r="BL16" s="341"/>
      <c r="BM16" s="341"/>
      <c r="BN16" s="341"/>
      <c r="BO16" s="341"/>
      <c r="BP16" s="341"/>
      <c r="BQ16" s="341"/>
      <c r="BR16" s="341"/>
      <c r="BS16" s="341"/>
      <c r="BT16" s="341"/>
      <c r="BU16" s="341"/>
      <c r="BV16" s="341"/>
      <c r="BW16" s="341"/>
      <c r="BX16" s="341"/>
      <c r="BY16" s="341"/>
      <c r="BZ16" s="341"/>
      <c r="CA16" s="341"/>
      <c r="CB16" s="341"/>
      <c r="CC16" s="341"/>
      <c r="CD16" s="341"/>
      <c r="CE16" s="341"/>
      <c r="CF16" s="341"/>
      <c r="CG16" s="341"/>
      <c r="CH16" s="341"/>
      <c r="CI16" s="341"/>
      <c r="CJ16" s="341"/>
      <c r="CK16" s="341"/>
      <c r="CL16" s="341"/>
      <c r="CM16" s="341"/>
      <c r="CN16" s="341"/>
      <c r="CO16" s="341"/>
      <c r="CP16" s="341"/>
      <c r="CQ16" s="341"/>
      <c r="CR16" s="341"/>
      <c r="CS16" s="341"/>
      <c r="CT16" s="341"/>
      <c r="CU16" s="341"/>
      <c r="CV16" s="341"/>
      <c r="CW16" s="341"/>
      <c r="CX16" s="341"/>
      <c r="CY16" s="341"/>
      <c r="CZ16" s="341"/>
      <c r="DA16" s="341"/>
      <c r="DB16" s="341"/>
      <c r="DC16" s="341"/>
      <c r="DD16" s="341"/>
      <c r="DE16" s="341"/>
      <c r="DF16" s="341"/>
      <c r="DG16" s="341"/>
      <c r="DH16" s="341"/>
      <c r="DI16" s="341"/>
      <c r="DJ16" s="341"/>
      <c r="DK16" s="341"/>
      <c r="DL16" s="341"/>
      <c r="DM16" s="341"/>
      <c r="DN16" s="341"/>
      <c r="DO16" s="341"/>
      <c r="DP16" s="341"/>
      <c r="DQ16" s="341"/>
      <c r="DR16" s="341"/>
      <c r="DS16" s="341"/>
      <c r="DT16" s="341"/>
      <c r="DU16" s="341"/>
      <c r="DV16" s="341"/>
      <c r="DW16" s="341"/>
      <c r="DX16" s="341"/>
      <c r="DY16" s="341"/>
      <c r="DZ16" s="341"/>
      <c r="EA16" s="341"/>
      <c r="EB16" s="341"/>
      <c r="EC16" s="341"/>
      <c r="ED16" s="341"/>
      <c r="EE16" s="341"/>
      <c r="EF16" s="341"/>
      <c r="EG16" s="341"/>
      <c r="EH16" s="341"/>
      <c r="EI16" s="341"/>
      <c r="EJ16" s="341"/>
      <c r="EK16" s="341"/>
      <c r="EL16" s="341"/>
      <c r="EM16" s="341"/>
      <c r="EN16" s="341"/>
      <c r="EO16" s="341"/>
      <c r="EP16" s="341"/>
      <c r="EQ16" s="341"/>
      <c r="ER16" s="341"/>
      <c r="ES16" s="341"/>
      <c r="ET16" s="341"/>
      <c r="EU16" s="341"/>
      <c r="EV16" s="341"/>
      <c r="EW16" s="341"/>
      <c r="EX16" s="341"/>
      <c r="EY16" s="341"/>
      <c r="EZ16" s="341"/>
      <c r="FA16" s="341"/>
      <c r="FB16" s="341"/>
      <c r="FC16" s="341"/>
      <c r="FD16" s="341"/>
      <c r="FE16" s="341"/>
      <c r="FF16" s="341"/>
      <c r="FG16" s="341"/>
      <c r="FH16" s="341"/>
      <c r="FI16" s="341"/>
      <c r="FJ16" s="341"/>
      <c r="FK16" s="341"/>
      <c r="FL16" s="341"/>
      <c r="FM16" s="341"/>
      <c r="FN16" s="341"/>
      <c r="FO16" s="341"/>
      <c r="FP16" s="341"/>
      <c r="FQ16" s="341"/>
      <c r="FR16" s="341"/>
      <c r="FS16" s="341"/>
      <c r="FT16" s="341"/>
      <c r="FU16" s="341"/>
      <c r="FV16" s="341"/>
      <c r="FW16" s="341"/>
      <c r="FX16" s="341"/>
      <c r="FY16" s="341"/>
      <c r="FZ16" s="341"/>
      <c r="GA16" s="341"/>
      <c r="GB16" s="341"/>
      <c r="GC16" s="341"/>
      <c r="GD16" s="341"/>
      <c r="GE16" s="341"/>
      <c r="GF16" s="341"/>
      <c r="GG16" s="341"/>
      <c r="GH16" s="341"/>
      <c r="GI16" s="341"/>
      <c r="GJ16" s="341"/>
      <c r="GK16" s="341"/>
      <c r="GL16" s="341"/>
      <c r="GM16" s="341"/>
      <c r="GN16" s="341"/>
      <c r="GO16" s="341"/>
      <c r="GP16" s="341"/>
      <c r="GQ16" s="341"/>
      <c r="GR16" s="341"/>
      <c r="GS16" s="341"/>
      <c r="GT16" s="341"/>
      <c r="GU16" s="341"/>
      <c r="GV16" s="341"/>
      <c r="GW16" s="341"/>
      <c r="GX16" s="341"/>
      <c r="GY16" s="341"/>
      <c r="GZ16" s="341"/>
      <c r="HA16" s="341"/>
      <c r="HB16" s="341"/>
      <c r="HC16" s="341"/>
      <c r="HD16" s="341"/>
      <c r="HE16" s="341"/>
      <c r="HF16" s="341"/>
      <c r="HG16" s="341"/>
      <c r="HH16" s="341"/>
      <c r="HI16" s="341"/>
      <c r="HJ16" s="341"/>
      <c r="HK16" s="341"/>
      <c r="HL16" s="341"/>
      <c r="HM16" s="341"/>
      <c r="HN16" s="341"/>
      <c r="HO16" s="341"/>
      <c r="HP16" s="341"/>
      <c r="HQ16" s="341"/>
      <c r="HR16" s="341"/>
      <c r="HS16" s="341"/>
      <c r="HT16" s="341"/>
      <c r="HU16" s="341"/>
      <c r="HV16" s="341"/>
      <c r="HW16" s="341"/>
      <c r="HX16" s="341"/>
      <c r="HY16" s="341"/>
      <c r="HZ16" s="341"/>
      <c r="IA16" s="341"/>
      <c r="IB16" s="341"/>
      <c r="IC16" s="341"/>
      <c r="ID16" s="341"/>
      <c r="IE16" s="341"/>
      <c r="IF16" s="341"/>
      <c r="IG16" s="341"/>
      <c r="IH16" s="341"/>
      <c r="II16" s="341"/>
      <c r="IJ16" s="341"/>
      <c r="IK16" s="341"/>
      <c r="IL16" s="341"/>
      <c r="IM16" s="341"/>
      <c r="IN16" s="341"/>
      <c r="IO16" s="341"/>
      <c r="IP16" s="341"/>
      <c r="IQ16" s="341"/>
      <c r="IR16" s="341"/>
      <c r="IS16" s="341"/>
    </row>
    <row r="17" s="154" customFormat="1" customHeight="1" spans="1:253">
      <c r="A17" s="346"/>
      <c r="B17" s="168">
        <v>0</v>
      </c>
      <c r="C17" s="350" t="s">
        <v>28</v>
      </c>
      <c r="D17" s="168">
        <v>3074762</v>
      </c>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341"/>
      <c r="BF17" s="341"/>
      <c r="BG17" s="341"/>
      <c r="BH17" s="341"/>
      <c r="BI17" s="341"/>
      <c r="BJ17" s="341"/>
      <c r="BK17" s="341"/>
      <c r="BL17" s="341"/>
      <c r="BM17" s="341"/>
      <c r="BN17" s="341"/>
      <c r="BO17" s="341"/>
      <c r="BP17" s="341"/>
      <c r="BQ17" s="341"/>
      <c r="BR17" s="341"/>
      <c r="BS17" s="341"/>
      <c r="BT17" s="341"/>
      <c r="BU17" s="341"/>
      <c r="BV17" s="341"/>
      <c r="BW17" s="341"/>
      <c r="BX17" s="341"/>
      <c r="BY17" s="341"/>
      <c r="BZ17" s="341"/>
      <c r="CA17" s="341"/>
      <c r="CB17" s="341"/>
      <c r="CC17" s="341"/>
      <c r="CD17" s="341"/>
      <c r="CE17" s="341"/>
      <c r="CF17" s="341"/>
      <c r="CG17" s="341"/>
      <c r="CH17" s="341"/>
      <c r="CI17" s="341"/>
      <c r="CJ17" s="341"/>
      <c r="CK17" s="341"/>
      <c r="CL17" s="341"/>
      <c r="CM17" s="341"/>
      <c r="CN17" s="341"/>
      <c r="CO17" s="341"/>
      <c r="CP17" s="341"/>
      <c r="CQ17" s="341"/>
      <c r="CR17" s="341"/>
      <c r="CS17" s="341"/>
      <c r="CT17" s="341"/>
      <c r="CU17" s="341"/>
      <c r="CV17" s="341"/>
      <c r="CW17" s="341"/>
      <c r="CX17" s="341"/>
      <c r="CY17" s="341"/>
      <c r="CZ17" s="341"/>
      <c r="DA17" s="341"/>
      <c r="DB17" s="341"/>
      <c r="DC17" s="341"/>
      <c r="DD17" s="341"/>
      <c r="DE17" s="341"/>
      <c r="DF17" s="341"/>
      <c r="DG17" s="341"/>
      <c r="DH17" s="341"/>
      <c r="DI17" s="341"/>
      <c r="DJ17" s="341"/>
      <c r="DK17" s="341"/>
      <c r="DL17" s="341"/>
      <c r="DM17" s="341"/>
      <c r="DN17" s="341"/>
      <c r="DO17" s="341"/>
      <c r="DP17" s="341"/>
      <c r="DQ17" s="341"/>
      <c r="DR17" s="341"/>
      <c r="DS17" s="341"/>
      <c r="DT17" s="341"/>
      <c r="DU17" s="341"/>
      <c r="DV17" s="341"/>
      <c r="DW17" s="341"/>
      <c r="DX17" s="341"/>
      <c r="DY17" s="341"/>
      <c r="DZ17" s="341"/>
      <c r="EA17" s="341"/>
      <c r="EB17" s="341"/>
      <c r="EC17" s="341"/>
      <c r="ED17" s="341"/>
      <c r="EE17" s="341"/>
      <c r="EF17" s="341"/>
      <c r="EG17" s="341"/>
      <c r="EH17" s="341"/>
      <c r="EI17" s="341"/>
      <c r="EJ17" s="341"/>
      <c r="EK17" s="341"/>
      <c r="EL17" s="341"/>
      <c r="EM17" s="341"/>
      <c r="EN17" s="341"/>
      <c r="EO17" s="341"/>
      <c r="EP17" s="341"/>
      <c r="EQ17" s="341"/>
      <c r="ER17" s="341"/>
      <c r="ES17" s="341"/>
      <c r="ET17" s="341"/>
      <c r="EU17" s="341"/>
      <c r="EV17" s="341"/>
      <c r="EW17" s="341"/>
      <c r="EX17" s="341"/>
      <c r="EY17" s="341"/>
      <c r="EZ17" s="341"/>
      <c r="FA17" s="341"/>
      <c r="FB17" s="341"/>
      <c r="FC17" s="341"/>
      <c r="FD17" s="341"/>
      <c r="FE17" s="341"/>
      <c r="FF17" s="341"/>
      <c r="FG17" s="341"/>
      <c r="FH17" s="341"/>
      <c r="FI17" s="341"/>
      <c r="FJ17" s="341"/>
      <c r="FK17" s="341"/>
      <c r="FL17" s="341"/>
      <c r="FM17" s="341"/>
      <c r="FN17" s="341"/>
      <c r="FO17" s="341"/>
      <c r="FP17" s="341"/>
      <c r="FQ17" s="341"/>
      <c r="FR17" s="341"/>
      <c r="FS17" s="341"/>
      <c r="FT17" s="341"/>
      <c r="FU17" s="341"/>
      <c r="FV17" s="341"/>
      <c r="FW17" s="341"/>
      <c r="FX17" s="341"/>
      <c r="FY17" s="341"/>
      <c r="FZ17" s="341"/>
      <c r="GA17" s="341"/>
      <c r="GB17" s="341"/>
      <c r="GC17" s="341"/>
      <c r="GD17" s="341"/>
      <c r="GE17" s="341"/>
      <c r="GF17" s="341"/>
      <c r="GG17" s="341"/>
      <c r="GH17" s="341"/>
      <c r="GI17" s="341"/>
      <c r="GJ17" s="341"/>
      <c r="GK17" s="341"/>
      <c r="GL17" s="341"/>
      <c r="GM17" s="341"/>
      <c r="GN17" s="341"/>
      <c r="GO17" s="341"/>
      <c r="GP17" s="341"/>
      <c r="GQ17" s="341"/>
      <c r="GR17" s="341"/>
      <c r="GS17" s="341"/>
      <c r="GT17" s="341"/>
      <c r="GU17" s="341"/>
      <c r="GV17" s="341"/>
      <c r="GW17" s="341"/>
      <c r="GX17" s="341"/>
      <c r="GY17" s="341"/>
      <c r="GZ17" s="341"/>
      <c r="HA17" s="341"/>
      <c r="HB17" s="341"/>
      <c r="HC17" s="341"/>
      <c r="HD17" s="341"/>
      <c r="HE17" s="341"/>
      <c r="HF17" s="341"/>
      <c r="HG17" s="341"/>
      <c r="HH17" s="341"/>
      <c r="HI17" s="341"/>
      <c r="HJ17" s="341"/>
      <c r="HK17" s="341"/>
      <c r="HL17" s="341"/>
      <c r="HM17" s="341"/>
      <c r="HN17" s="341"/>
      <c r="HO17" s="341"/>
      <c r="HP17" s="341"/>
      <c r="HQ17" s="341"/>
      <c r="HR17" s="341"/>
      <c r="HS17" s="341"/>
      <c r="HT17" s="341"/>
      <c r="HU17" s="341"/>
      <c r="HV17" s="341"/>
      <c r="HW17" s="341"/>
      <c r="HX17" s="341"/>
      <c r="HY17" s="341"/>
      <c r="HZ17" s="341"/>
      <c r="IA17" s="341"/>
      <c r="IB17" s="341"/>
      <c r="IC17" s="341"/>
      <c r="ID17" s="341"/>
      <c r="IE17" s="341"/>
      <c r="IF17" s="341"/>
      <c r="IG17" s="341"/>
      <c r="IH17" s="341"/>
      <c r="II17" s="341"/>
      <c r="IJ17" s="341"/>
      <c r="IK17" s="341"/>
      <c r="IL17" s="341"/>
      <c r="IM17" s="341"/>
      <c r="IN17" s="341"/>
      <c r="IO17" s="341"/>
      <c r="IP17" s="341"/>
      <c r="IQ17" s="341"/>
      <c r="IR17" s="341"/>
      <c r="IS17" s="341"/>
    </row>
    <row r="18" s="154" customFormat="1" customHeight="1" spans="1:253">
      <c r="A18" s="346"/>
      <c r="B18" s="168">
        <v>0</v>
      </c>
      <c r="C18" s="350" t="s">
        <v>29</v>
      </c>
      <c r="D18" s="168">
        <v>0</v>
      </c>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341"/>
      <c r="AV18" s="341"/>
      <c r="AW18" s="341"/>
      <c r="AX18" s="341"/>
      <c r="AY18" s="341"/>
      <c r="AZ18" s="341"/>
      <c r="BA18" s="341"/>
      <c r="BB18" s="341"/>
      <c r="BC18" s="341"/>
      <c r="BD18" s="341"/>
      <c r="BE18" s="341"/>
      <c r="BF18" s="341"/>
      <c r="BG18" s="341"/>
      <c r="BH18" s="341"/>
      <c r="BI18" s="341"/>
      <c r="BJ18" s="341"/>
      <c r="BK18" s="341"/>
      <c r="BL18" s="341"/>
      <c r="BM18" s="341"/>
      <c r="BN18" s="341"/>
      <c r="BO18" s="341"/>
      <c r="BP18" s="341"/>
      <c r="BQ18" s="341"/>
      <c r="BR18" s="341"/>
      <c r="BS18" s="341"/>
      <c r="BT18" s="341"/>
      <c r="BU18" s="341"/>
      <c r="BV18" s="341"/>
      <c r="BW18" s="341"/>
      <c r="BX18" s="341"/>
      <c r="BY18" s="341"/>
      <c r="BZ18" s="341"/>
      <c r="CA18" s="341"/>
      <c r="CB18" s="341"/>
      <c r="CC18" s="341"/>
      <c r="CD18" s="341"/>
      <c r="CE18" s="341"/>
      <c r="CF18" s="341"/>
      <c r="CG18" s="341"/>
      <c r="CH18" s="341"/>
      <c r="CI18" s="341"/>
      <c r="CJ18" s="341"/>
      <c r="CK18" s="341"/>
      <c r="CL18" s="341"/>
      <c r="CM18" s="341"/>
      <c r="CN18" s="341"/>
      <c r="CO18" s="341"/>
      <c r="CP18" s="341"/>
      <c r="CQ18" s="341"/>
      <c r="CR18" s="341"/>
      <c r="CS18" s="341"/>
      <c r="CT18" s="341"/>
      <c r="CU18" s="341"/>
      <c r="CV18" s="341"/>
      <c r="CW18" s="341"/>
      <c r="CX18" s="341"/>
      <c r="CY18" s="341"/>
      <c r="CZ18" s="341"/>
      <c r="DA18" s="341"/>
      <c r="DB18" s="341"/>
      <c r="DC18" s="341"/>
      <c r="DD18" s="341"/>
      <c r="DE18" s="341"/>
      <c r="DF18" s="341"/>
      <c r="DG18" s="341"/>
      <c r="DH18" s="341"/>
      <c r="DI18" s="341"/>
      <c r="DJ18" s="341"/>
      <c r="DK18" s="341"/>
      <c r="DL18" s="341"/>
      <c r="DM18" s="341"/>
      <c r="DN18" s="341"/>
      <c r="DO18" s="341"/>
      <c r="DP18" s="341"/>
      <c r="DQ18" s="341"/>
      <c r="DR18" s="341"/>
      <c r="DS18" s="341"/>
      <c r="DT18" s="341"/>
      <c r="DU18" s="341"/>
      <c r="DV18" s="341"/>
      <c r="DW18" s="341"/>
      <c r="DX18" s="341"/>
      <c r="DY18" s="341"/>
      <c r="DZ18" s="341"/>
      <c r="EA18" s="341"/>
      <c r="EB18" s="341"/>
      <c r="EC18" s="341"/>
      <c r="ED18" s="341"/>
      <c r="EE18" s="341"/>
      <c r="EF18" s="341"/>
      <c r="EG18" s="341"/>
      <c r="EH18" s="341"/>
      <c r="EI18" s="341"/>
      <c r="EJ18" s="341"/>
      <c r="EK18" s="341"/>
      <c r="EL18" s="341"/>
      <c r="EM18" s="341"/>
      <c r="EN18" s="341"/>
      <c r="EO18" s="341"/>
      <c r="EP18" s="341"/>
      <c r="EQ18" s="341"/>
      <c r="ER18" s="341"/>
      <c r="ES18" s="341"/>
      <c r="ET18" s="341"/>
      <c r="EU18" s="341"/>
      <c r="EV18" s="341"/>
      <c r="EW18" s="341"/>
      <c r="EX18" s="341"/>
      <c r="EY18" s="341"/>
      <c r="EZ18" s="341"/>
      <c r="FA18" s="341"/>
      <c r="FB18" s="341"/>
      <c r="FC18" s="341"/>
      <c r="FD18" s="341"/>
      <c r="FE18" s="341"/>
      <c r="FF18" s="341"/>
      <c r="FG18" s="341"/>
      <c r="FH18" s="341"/>
      <c r="FI18" s="341"/>
      <c r="FJ18" s="341"/>
      <c r="FK18" s="341"/>
      <c r="FL18" s="341"/>
      <c r="FM18" s="341"/>
      <c r="FN18" s="341"/>
      <c r="FO18" s="341"/>
      <c r="FP18" s="341"/>
      <c r="FQ18" s="341"/>
      <c r="FR18" s="341"/>
      <c r="FS18" s="341"/>
      <c r="FT18" s="341"/>
      <c r="FU18" s="341"/>
      <c r="FV18" s="341"/>
      <c r="FW18" s="341"/>
      <c r="FX18" s="341"/>
      <c r="FY18" s="341"/>
      <c r="FZ18" s="341"/>
      <c r="GA18" s="341"/>
      <c r="GB18" s="341"/>
      <c r="GC18" s="341"/>
      <c r="GD18" s="341"/>
      <c r="GE18" s="341"/>
      <c r="GF18" s="341"/>
      <c r="GG18" s="341"/>
      <c r="GH18" s="341"/>
      <c r="GI18" s="341"/>
      <c r="GJ18" s="341"/>
      <c r="GK18" s="341"/>
      <c r="GL18" s="341"/>
      <c r="GM18" s="341"/>
      <c r="GN18" s="341"/>
      <c r="GO18" s="341"/>
      <c r="GP18" s="341"/>
      <c r="GQ18" s="341"/>
      <c r="GR18" s="341"/>
      <c r="GS18" s="341"/>
      <c r="GT18" s="341"/>
      <c r="GU18" s="341"/>
      <c r="GV18" s="341"/>
      <c r="GW18" s="341"/>
      <c r="GX18" s="341"/>
      <c r="GY18" s="341"/>
      <c r="GZ18" s="341"/>
      <c r="HA18" s="341"/>
      <c r="HB18" s="341"/>
      <c r="HC18" s="341"/>
      <c r="HD18" s="341"/>
      <c r="HE18" s="341"/>
      <c r="HF18" s="341"/>
      <c r="HG18" s="341"/>
      <c r="HH18" s="341"/>
      <c r="HI18" s="341"/>
      <c r="HJ18" s="341"/>
      <c r="HK18" s="341"/>
      <c r="HL18" s="341"/>
      <c r="HM18" s="341"/>
      <c r="HN18" s="341"/>
      <c r="HO18" s="341"/>
      <c r="HP18" s="341"/>
      <c r="HQ18" s="341"/>
      <c r="HR18" s="341"/>
      <c r="HS18" s="341"/>
      <c r="HT18" s="341"/>
      <c r="HU18" s="341"/>
      <c r="HV18" s="341"/>
      <c r="HW18" s="341"/>
      <c r="HX18" s="341"/>
      <c r="HY18" s="341"/>
      <c r="HZ18" s="341"/>
      <c r="IA18" s="341"/>
      <c r="IB18" s="341"/>
      <c r="IC18" s="341"/>
      <c r="ID18" s="341"/>
      <c r="IE18" s="341"/>
      <c r="IF18" s="341"/>
      <c r="IG18" s="341"/>
      <c r="IH18" s="341"/>
      <c r="II18" s="341"/>
      <c r="IJ18" s="341"/>
      <c r="IK18" s="341"/>
      <c r="IL18" s="341"/>
      <c r="IM18" s="341"/>
      <c r="IN18" s="341"/>
      <c r="IO18" s="341"/>
      <c r="IP18" s="341"/>
      <c r="IQ18" s="341"/>
      <c r="IR18" s="341"/>
      <c r="IS18" s="341"/>
    </row>
    <row r="19" s="154" customFormat="1" customHeight="1" spans="1:253">
      <c r="A19" s="346"/>
      <c r="B19" s="168">
        <v>0</v>
      </c>
      <c r="C19" s="350" t="s">
        <v>30</v>
      </c>
      <c r="D19" s="168">
        <v>63151252.71</v>
      </c>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41"/>
      <c r="BE19" s="341"/>
      <c r="BF19" s="341"/>
      <c r="BG19" s="341"/>
      <c r="BH19" s="341"/>
      <c r="BI19" s="341"/>
      <c r="BJ19" s="341"/>
      <c r="BK19" s="341"/>
      <c r="BL19" s="341"/>
      <c r="BM19" s="341"/>
      <c r="BN19" s="341"/>
      <c r="BO19" s="341"/>
      <c r="BP19" s="341"/>
      <c r="BQ19" s="341"/>
      <c r="BR19" s="341"/>
      <c r="BS19" s="341"/>
      <c r="BT19" s="341"/>
      <c r="BU19" s="341"/>
      <c r="BV19" s="341"/>
      <c r="BW19" s="341"/>
      <c r="BX19" s="341"/>
      <c r="BY19" s="341"/>
      <c r="BZ19" s="341"/>
      <c r="CA19" s="341"/>
      <c r="CB19" s="341"/>
      <c r="CC19" s="341"/>
      <c r="CD19" s="341"/>
      <c r="CE19" s="341"/>
      <c r="CF19" s="341"/>
      <c r="CG19" s="341"/>
      <c r="CH19" s="341"/>
      <c r="CI19" s="341"/>
      <c r="CJ19" s="341"/>
      <c r="CK19" s="341"/>
      <c r="CL19" s="341"/>
      <c r="CM19" s="341"/>
      <c r="CN19" s="341"/>
      <c r="CO19" s="341"/>
      <c r="CP19" s="341"/>
      <c r="CQ19" s="341"/>
      <c r="CR19" s="341"/>
      <c r="CS19" s="341"/>
      <c r="CT19" s="341"/>
      <c r="CU19" s="341"/>
      <c r="CV19" s="341"/>
      <c r="CW19" s="341"/>
      <c r="CX19" s="341"/>
      <c r="CY19" s="341"/>
      <c r="CZ19" s="341"/>
      <c r="DA19" s="341"/>
      <c r="DB19" s="341"/>
      <c r="DC19" s="341"/>
      <c r="DD19" s="341"/>
      <c r="DE19" s="341"/>
      <c r="DF19" s="341"/>
      <c r="DG19" s="341"/>
      <c r="DH19" s="341"/>
      <c r="DI19" s="341"/>
      <c r="DJ19" s="341"/>
      <c r="DK19" s="341"/>
      <c r="DL19" s="341"/>
      <c r="DM19" s="341"/>
      <c r="DN19" s="341"/>
      <c r="DO19" s="341"/>
      <c r="DP19" s="341"/>
      <c r="DQ19" s="341"/>
      <c r="DR19" s="341"/>
      <c r="DS19" s="341"/>
      <c r="DT19" s="341"/>
      <c r="DU19" s="341"/>
      <c r="DV19" s="341"/>
      <c r="DW19" s="341"/>
      <c r="DX19" s="341"/>
      <c r="DY19" s="341"/>
      <c r="DZ19" s="341"/>
      <c r="EA19" s="341"/>
      <c r="EB19" s="341"/>
      <c r="EC19" s="341"/>
      <c r="ED19" s="341"/>
      <c r="EE19" s="341"/>
      <c r="EF19" s="341"/>
      <c r="EG19" s="341"/>
      <c r="EH19" s="341"/>
      <c r="EI19" s="341"/>
      <c r="EJ19" s="341"/>
      <c r="EK19" s="341"/>
      <c r="EL19" s="341"/>
      <c r="EM19" s="341"/>
      <c r="EN19" s="341"/>
      <c r="EO19" s="341"/>
      <c r="EP19" s="341"/>
      <c r="EQ19" s="341"/>
      <c r="ER19" s="341"/>
      <c r="ES19" s="341"/>
      <c r="ET19" s="341"/>
      <c r="EU19" s="341"/>
      <c r="EV19" s="341"/>
      <c r="EW19" s="341"/>
      <c r="EX19" s="341"/>
      <c r="EY19" s="341"/>
      <c r="EZ19" s="341"/>
      <c r="FA19" s="341"/>
      <c r="FB19" s="341"/>
      <c r="FC19" s="341"/>
      <c r="FD19" s="341"/>
      <c r="FE19" s="341"/>
      <c r="FF19" s="341"/>
      <c r="FG19" s="341"/>
      <c r="FH19" s="341"/>
      <c r="FI19" s="341"/>
      <c r="FJ19" s="341"/>
      <c r="FK19" s="341"/>
      <c r="FL19" s="341"/>
      <c r="FM19" s="341"/>
      <c r="FN19" s="341"/>
      <c r="FO19" s="341"/>
      <c r="FP19" s="341"/>
      <c r="FQ19" s="341"/>
      <c r="FR19" s="341"/>
      <c r="FS19" s="341"/>
      <c r="FT19" s="341"/>
      <c r="FU19" s="341"/>
      <c r="FV19" s="341"/>
      <c r="FW19" s="341"/>
      <c r="FX19" s="341"/>
      <c r="FY19" s="341"/>
      <c r="FZ19" s="341"/>
      <c r="GA19" s="341"/>
      <c r="GB19" s="341"/>
      <c r="GC19" s="341"/>
      <c r="GD19" s="341"/>
      <c r="GE19" s="341"/>
      <c r="GF19" s="341"/>
      <c r="GG19" s="341"/>
      <c r="GH19" s="341"/>
      <c r="GI19" s="341"/>
      <c r="GJ19" s="341"/>
      <c r="GK19" s="341"/>
      <c r="GL19" s="341"/>
      <c r="GM19" s="341"/>
      <c r="GN19" s="341"/>
      <c r="GO19" s="341"/>
      <c r="GP19" s="341"/>
      <c r="GQ19" s="341"/>
      <c r="GR19" s="341"/>
      <c r="GS19" s="341"/>
      <c r="GT19" s="341"/>
      <c r="GU19" s="341"/>
      <c r="GV19" s="341"/>
      <c r="GW19" s="341"/>
      <c r="GX19" s="341"/>
      <c r="GY19" s="341"/>
      <c r="GZ19" s="341"/>
      <c r="HA19" s="341"/>
      <c r="HB19" s="341"/>
      <c r="HC19" s="341"/>
      <c r="HD19" s="341"/>
      <c r="HE19" s="341"/>
      <c r="HF19" s="341"/>
      <c r="HG19" s="341"/>
      <c r="HH19" s="341"/>
      <c r="HI19" s="341"/>
      <c r="HJ19" s="341"/>
      <c r="HK19" s="341"/>
      <c r="HL19" s="341"/>
      <c r="HM19" s="341"/>
      <c r="HN19" s="341"/>
      <c r="HO19" s="341"/>
      <c r="HP19" s="341"/>
      <c r="HQ19" s="341"/>
      <c r="HR19" s="341"/>
      <c r="HS19" s="341"/>
      <c r="HT19" s="341"/>
      <c r="HU19" s="341"/>
      <c r="HV19" s="341"/>
      <c r="HW19" s="341"/>
      <c r="HX19" s="341"/>
      <c r="HY19" s="341"/>
      <c r="HZ19" s="341"/>
      <c r="IA19" s="341"/>
      <c r="IB19" s="341"/>
      <c r="IC19" s="341"/>
      <c r="ID19" s="341"/>
      <c r="IE19" s="341"/>
      <c r="IF19" s="341"/>
      <c r="IG19" s="341"/>
      <c r="IH19" s="341"/>
      <c r="II19" s="341"/>
      <c r="IJ19" s="341"/>
      <c r="IK19" s="341"/>
      <c r="IL19" s="341"/>
      <c r="IM19" s="341"/>
      <c r="IN19" s="341"/>
      <c r="IO19" s="341"/>
      <c r="IP19" s="341"/>
      <c r="IQ19" s="341"/>
      <c r="IR19" s="341"/>
      <c r="IS19" s="341"/>
    </row>
    <row r="20" s="154" customFormat="1" customHeight="1" spans="1:253">
      <c r="A20" s="346"/>
      <c r="B20" s="168">
        <v>0</v>
      </c>
      <c r="C20" s="350" t="s">
        <v>31</v>
      </c>
      <c r="D20" s="168">
        <v>0</v>
      </c>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341"/>
      <c r="AZ20" s="341"/>
      <c r="BA20" s="341"/>
      <c r="BB20" s="341"/>
      <c r="BC20" s="341"/>
      <c r="BD20" s="341"/>
      <c r="BE20" s="341"/>
      <c r="BF20" s="341"/>
      <c r="BG20" s="341"/>
      <c r="BH20" s="341"/>
      <c r="BI20" s="341"/>
      <c r="BJ20" s="341"/>
      <c r="BK20" s="341"/>
      <c r="BL20" s="341"/>
      <c r="BM20" s="341"/>
      <c r="BN20" s="341"/>
      <c r="BO20" s="341"/>
      <c r="BP20" s="341"/>
      <c r="BQ20" s="341"/>
      <c r="BR20" s="341"/>
      <c r="BS20" s="341"/>
      <c r="BT20" s="341"/>
      <c r="BU20" s="341"/>
      <c r="BV20" s="341"/>
      <c r="BW20" s="341"/>
      <c r="BX20" s="341"/>
      <c r="BY20" s="341"/>
      <c r="BZ20" s="341"/>
      <c r="CA20" s="341"/>
      <c r="CB20" s="341"/>
      <c r="CC20" s="341"/>
      <c r="CD20" s="341"/>
      <c r="CE20" s="341"/>
      <c r="CF20" s="341"/>
      <c r="CG20" s="341"/>
      <c r="CH20" s="341"/>
      <c r="CI20" s="341"/>
      <c r="CJ20" s="341"/>
      <c r="CK20" s="341"/>
      <c r="CL20" s="341"/>
      <c r="CM20" s="341"/>
      <c r="CN20" s="341"/>
      <c r="CO20" s="341"/>
      <c r="CP20" s="341"/>
      <c r="CQ20" s="341"/>
      <c r="CR20" s="341"/>
      <c r="CS20" s="341"/>
      <c r="CT20" s="341"/>
      <c r="CU20" s="341"/>
      <c r="CV20" s="341"/>
      <c r="CW20" s="341"/>
      <c r="CX20" s="341"/>
      <c r="CY20" s="341"/>
      <c r="CZ20" s="341"/>
      <c r="DA20" s="341"/>
      <c r="DB20" s="341"/>
      <c r="DC20" s="341"/>
      <c r="DD20" s="341"/>
      <c r="DE20" s="341"/>
      <c r="DF20" s="341"/>
      <c r="DG20" s="341"/>
      <c r="DH20" s="341"/>
      <c r="DI20" s="341"/>
      <c r="DJ20" s="341"/>
      <c r="DK20" s="341"/>
      <c r="DL20" s="341"/>
      <c r="DM20" s="341"/>
      <c r="DN20" s="341"/>
      <c r="DO20" s="341"/>
      <c r="DP20" s="341"/>
      <c r="DQ20" s="341"/>
      <c r="DR20" s="341"/>
      <c r="DS20" s="341"/>
      <c r="DT20" s="341"/>
      <c r="DU20" s="341"/>
      <c r="DV20" s="341"/>
      <c r="DW20" s="341"/>
      <c r="DX20" s="341"/>
      <c r="DY20" s="341"/>
      <c r="DZ20" s="341"/>
      <c r="EA20" s="341"/>
      <c r="EB20" s="341"/>
      <c r="EC20" s="341"/>
      <c r="ED20" s="341"/>
      <c r="EE20" s="341"/>
      <c r="EF20" s="341"/>
      <c r="EG20" s="341"/>
      <c r="EH20" s="341"/>
      <c r="EI20" s="341"/>
      <c r="EJ20" s="341"/>
      <c r="EK20" s="341"/>
      <c r="EL20" s="341"/>
      <c r="EM20" s="341"/>
      <c r="EN20" s="341"/>
      <c r="EO20" s="341"/>
      <c r="EP20" s="341"/>
      <c r="EQ20" s="341"/>
      <c r="ER20" s="341"/>
      <c r="ES20" s="341"/>
      <c r="ET20" s="341"/>
      <c r="EU20" s="341"/>
      <c r="EV20" s="341"/>
      <c r="EW20" s="341"/>
      <c r="EX20" s="341"/>
      <c r="EY20" s="341"/>
      <c r="EZ20" s="341"/>
      <c r="FA20" s="341"/>
      <c r="FB20" s="341"/>
      <c r="FC20" s="341"/>
      <c r="FD20" s="341"/>
      <c r="FE20" s="341"/>
      <c r="FF20" s="341"/>
      <c r="FG20" s="341"/>
      <c r="FH20" s="341"/>
      <c r="FI20" s="341"/>
      <c r="FJ20" s="341"/>
      <c r="FK20" s="341"/>
      <c r="FL20" s="341"/>
      <c r="FM20" s="341"/>
      <c r="FN20" s="341"/>
      <c r="FO20" s="341"/>
      <c r="FP20" s="341"/>
      <c r="FQ20" s="341"/>
      <c r="FR20" s="341"/>
      <c r="FS20" s="341"/>
      <c r="FT20" s="341"/>
      <c r="FU20" s="341"/>
      <c r="FV20" s="341"/>
      <c r="FW20" s="341"/>
      <c r="FX20" s="341"/>
      <c r="FY20" s="341"/>
      <c r="FZ20" s="341"/>
      <c r="GA20" s="341"/>
      <c r="GB20" s="341"/>
      <c r="GC20" s="341"/>
      <c r="GD20" s="341"/>
      <c r="GE20" s="341"/>
      <c r="GF20" s="341"/>
      <c r="GG20" s="341"/>
      <c r="GH20" s="341"/>
      <c r="GI20" s="341"/>
      <c r="GJ20" s="341"/>
      <c r="GK20" s="341"/>
      <c r="GL20" s="341"/>
      <c r="GM20" s="341"/>
      <c r="GN20" s="341"/>
      <c r="GO20" s="341"/>
      <c r="GP20" s="341"/>
      <c r="GQ20" s="341"/>
      <c r="GR20" s="341"/>
      <c r="GS20" s="341"/>
      <c r="GT20" s="341"/>
      <c r="GU20" s="341"/>
      <c r="GV20" s="341"/>
      <c r="GW20" s="341"/>
      <c r="GX20" s="341"/>
      <c r="GY20" s="341"/>
      <c r="GZ20" s="341"/>
      <c r="HA20" s="341"/>
      <c r="HB20" s="341"/>
      <c r="HC20" s="341"/>
      <c r="HD20" s="341"/>
      <c r="HE20" s="341"/>
      <c r="HF20" s="341"/>
      <c r="HG20" s="341"/>
      <c r="HH20" s="341"/>
      <c r="HI20" s="341"/>
      <c r="HJ20" s="341"/>
      <c r="HK20" s="341"/>
      <c r="HL20" s="341"/>
      <c r="HM20" s="341"/>
      <c r="HN20" s="341"/>
      <c r="HO20" s="341"/>
      <c r="HP20" s="341"/>
      <c r="HQ20" s="341"/>
      <c r="HR20" s="341"/>
      <c r="HS20" s="341"/>
      <c r="HT20" s="341"/>
      <c r="HU20" s="341"/>
      <c r="HV20" s="341"/>
      <c r="HW20" s="341"/>
      <c r="HX20" s="341"/>
      <c r="HY20" s="341"/>
      <c r="HZ20" s="341"/>
      <c r="IA20" s="341"/>
      <c r="IB20" s="341"/>
      <c r="IC20" s="341"/>
      <c r="ID20" s="341"/>
      <c r="IE20" s="341"/>
      <c r="IF20" s="341"/>
      <c r="IG20" s="341"/>
      <c r="IH20" s="341"/>
      <c r="II20" s="341"/>
      <c r="IJ20" s="341"/>
      <c r="IK20" s="341"/>
      <c r="IL20" s="341"/>
      <c r="IM20" s="341"/>
      <c r="IN20" s="341"/>
      <c r="IO20" s="341"/>
      <c r="IP20" s="341"/>
      <c r="IQ20" s="341"/>
      <c r="IR20" s="341"/>
      <c r="IS20" s="341"/>
    </row>
    <row r="21" s="154" customFormat="1" customHeight="1" spans="1:253">
      <c r="A21" s="346"/>
      <c r="B21" s="168">
        <v>0</v>
      </c>
      <c r="C21" s="350" t="s">
        <v>32</v>
      </c>
      <c r="D21" s="168">
        <v>0</v>
      </c>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c r="AY21" s="341"/>
      <c r="AZ21" s="341"/>
      <c r="BA21" s="341"/>
      <c r="BB21" s="341"/>
      <c r="BC21" s="341"/>
      <c r="BD21" s="341"/>
      <c r="BE21" s="341"/>
      <c r="BF21" s="341"/>
      <c r="BG21" s="341"/>
      <c r="BH21" s="341"/>
      <c r="BI21" s="341"/>
      <c r="BJ21" s="341"/>
      <c r="BK21" s="341"/>
      <c r="BL21" s="341"/>
      <c r="BM21" s="341"/>
      <c r="BN21" s="341"/>
      <c r="BO21" s="341"/>
      <c r="BP21" s="341"/>
      <c r="BQ21" s="341"/>
      <c r="BR21" s="341"/>
      <c r="BS21" s="341"/>
      <c r="BT21" s="341"/>
      <c r="BU21" s="341"/>
      <c r="BV21" s="341"/>
      <c r="BW21" s="341"/>
      <c r="BX21" s="341"/>
      <c r="BY21" s="341"/>
      <c r="BZ21" s="341"/>
      <c r="CA21" s="341"/>
      <c r="CB21" s="341"/>
      <c r="CC21" s="341"/>
      <c r="CD21" s="341"/>
      <c r="CE21" s="341"/>
      <c r="CF21" s="341"/>
      <c r="CG21" s="341"/>
      <c r="CH21" s="341"/>
      <c r="CI21" s="341"/>
      <c r="CJ21" s="341"/>
      <c r="CK21" s="341"/>
      <c r="CL21" s="341"/>
      <c r="CM21" s="341"/>
      <c r="CN21" s="341"/>
      <c r="CO21" s="341"/>
      <c r="CP21" s="341"/>
      <c r="CQ21" s="341"/>
      <c r="CR21" s="341"/>
      <c r="CS21" s="341"/>
      <c r="CT21" s="341"/>
      <c r="CU21" s="341"/>
      <c r="CV21" s="341"/>
      <c r="CW21" s="341"/>
      <c r="CX21" s="341"/>
      <c r="CY21" s="341"/>
      <c r="CZ21" s="341"/>
      <c r="DA21" s="341"/>
      <c r="DB21" s="341"/>
      <c r="DC21" s="341"/>
      <c r="DD21" s="341"/>
      <c r="DE21" s="341"/>
      <c r="DF21" s="341"/>
      <c r="DG21" s="341"/>
      <c r="DH21" s="341"/>
      <c r="DI21" s="341"/>
      <c r="DJ21" s="341"/>
      <c r="DK21" s="341"/>
      <c r="DL21" s="341"/>
      <c r="DM21" s="341"/>
      <c r="DN21" s="341"/>
      <c r="DO21" s="341"/>
      <c r="DP21" s="341"/>
      <c r="DQ21" s="341"/>
      <c r="DR21" s="341"/>
      <c r="DS21" s="341"/>
      <c r="DT21" s="341"/>
      <c r="DU21" s="341"/>
      <c r="DV21" s="341"/>
      <c r="DW21" s="341"/>
      <c r="DX21" s="341"/>
      <c r="DY21" s="341"/>
      <c r="DZ21" s="341"/>
      <c r="EA21" s="341"/>
      <c r="EB21" s="341"/>
      <c r="EC21" s="341"/>
      <c r="ED21" s="341"/>
      <c r="EE21" s="341"/>
      <c r="EF21" s="341"/>
      <c r="EG21" s="341"/>
      <c r="EH21" s="341"/>
      <c r="EI21" s="341"/>
      <c r="EJ21" s="341"/>
      <c r="EK21" s="341"/>
      <c r="EL21" s="341"/>
      <c r="EM21" s="341"/>
      <c r="EN21" s="341"/>
      <c r="EO21" s="341"/>
      <c r="EP21" s="341"/>
      <c r="EQ21" s="341"/>
      <c r="ER21" s="341"/>
      <c r="ES21" s="341"/>
      <c r="ET21" s="341"/>
      <c r="EU21" s="341"/>
      <c r="EV21" s="341"/>
      <c r="EW21" s="341"/>
      <c r="EX21" s="341"/>
      <c r="EY21" s="341"/>
      <c r="EZ21" s="341"/>
      <c r="FA21" s="341"/>
      <c r="FB21" s="341"/>
      <c r="FC21" s="341"/>
      <c r="FD21" s="341"/>
      <c r="FE21" s="341"/>
      <c r="FF21" s="341"/>
      <c r="FG21" s="341"/>
      <c r="FH21" s="341"/>
      <c r="FI21" s="341"/>
      <c r="FJ21" s="341"/>
      <c r="FK21" s="341"/>
      <c r="FL21" s="341"/>
      <c r="FM21" s="341"/>
      <c r="FN21" s="341"/>
      <c r="FO21" s="341"/>
      <c r="FP21" s="341"/>
      <c r="FQ21" s="341"/>
      <c r="FR21" s="341"/>
      <c r="FS21" s="341"/>
      <c r="FT21" s="341"/>
      <c r="FU21" s="341"/>
      <c r="FV21" s="341"/>
      <c r="FW21" s="341"/>
      <c r="FX21" s="341"/>
      <c r="FY21" s="341"/>
      <c r="FZ21" s="341"/>
      <c r="GA21" s="341"/>
      <c r="GB21" s="341"/>
      <c r="GC21" s="341"/>
      <c r="GD21" s="341"/>
      <c r="GE21" s="341"/>
      <c r="GF21" s="341"/>
      <c r="GG21" s="341"/>
      <c r="GH21" s="341"/>
      <c r="GI21" s="341"/>
      <c r="GJ21" s="341"/>
      <c r="GK21" s="341"/>
      <c r="GL21" s="341"/>
      <c r="GM21" s="341"/>
      <c r="GN21" s="341"/>
      <c r="GO21" s="341"/>
      <c r="GP21" s="341"/>
      <c r="GQ21" s="341"/>
      <c r="GR21" s="341"/>
      <c r="GS21" s="341"/>
      <c r="GT21" s="341"/>
      <c r="GU21" s="341"/>
      <c r="GV21" s="341"/>
      <c r="GW21" s="341"/>
      <c r="GX21" s="341"/>
      <c r="GY21" s="341"/>
      <c r="GZ21" s="341"/>
      <c r="HA21" s="341"/>
      <c r="HB21" s="341"/>
      <c r="HC21" s="341"/>
      <c r="HD21" s="341"/>
      <c r="HE21" s="341"/>
      <c r="HF21" s="341"/>
      <c r="HG21" s="341"/>
      <c r="HH21" s="341"/>
      <c r="HI21" s="341"/>
      <c r="HJ21" s="341"/>
      <c r="HK21" s="341"/>
      <c r="HL21" s="341"/>
      <c r="HM21" s="341"/>
      <c r="HN21" s="341"/>
      <c r="HO21" s="341"/>
      <c r="HP21" s="341"/>
      <c r="HQ21" s="341"/>
      <c r="HR21" s="341"/>
      <c r="HS21" s="341"/>
      <c r="HT21" s="341"/>
      <c r="HU21" s="341"/>
      <c r="HV21" s="341"/>
      <c r="HW21" s="341"/>
      <c r="HX21" s="341"/>
      <c r="HY21" s="341"/>
      <c r="HZ21" s="341"/>
      <c r="IA21" s="341"/>
      <c r="IB21" s="341"/>
      <c r="IC21" s="341"/>
      <c r="ID21" s="341"/>
      <c r="IE21" s="341"/>
      <c r="IF21" s="341"/>
      <c r="IG21" s="341"/>
      <c r="IH21" s="341"/>
      <c r="II21" s="341"/>
      <c r="IJ21" s="341"/>
      <c r="IK21" s="341"/>
      <c r="IL21" s="341"/>
      <c r="IM21" s="341"/>
      <c r="IN21" s="341"/>
      <c r="IO21" s="341"/>
      <c r="IP21" s="341"/>
      <c r="IQ21" s="341"/>
      <c r="IR21" s="341"/>
      <c r="IS21" s="341"/>
    </row>
    <row r="22" s="154" customFormat="1" customHeight="1" spans="1:253">
      <c r="A22" s="346"/>
      <c r="B22" s="168">
        <v>0</v>
      </c>
      <c r="C22" s="350" t="s">
        <v>33</v>
      </c>
      <c r="D22" s="168">
        <v>0</v>
      </c>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341"/>
      <c r="BF22" s="341"/>
      <c r="BG22" s="341"/>
      <c r="BH22" s="341"/>
      <c r="BI22" s="341"/>
      <c r="BJ22" s="341"/>
      <c r="BK22" s="341"/>
      <c r="BL22" s="341"/>
      <c r="BM22" s="341"/>
      <c r="BN22" s="341"/>
      <c r="BO22" s="341"/>
      <c r="BP22" s="341"/>
      <c r="BQ22" s="341"/>
      <c r="BR22" s="341"/>
      <c r="BS22" s="341"/>
      <c r="BT22" s="341"/>
      <c r="BU22" s="341"/>
      <c r="BV22" s="341"/>
      <c r="BW22" s="341"/>
      <c r="BX22" s="341"/>
      <c r="BY22" s="341"/>
      <c r="BZ22" s="341"/>
      <c r="CA22" s="341"/>
      <c r="CB22" s="341"/>
      <c r="CC22" s="341"/>
      <c r="CD22" s="341"/>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1"/>
      <c r="ED22" s="341"/>
      <c r="EE22" s="341"/>
      <c r="EF22" s="341"/>
      <c r="EG22" s="341"/>
      <c r="EH22" s="341"/>
      <c r="EI22" s="341"/>
      <c r="EJ22" s="341"/>
      <c r="EK22" s="341"/>
      <c r="EL22" s="341"/>
      <c r="EM22" s="341"/>
      <c r="EN22" s="341"/>
      <c r="EO22" s="341"/>
      <c r="EP22" s="341"/>
      <c r="EQ22" s="341"/>
      <c r="ER22" s="341"/>
      <c r="ES22" s="341"/>
      <c r="ET22" s="341"/>
      <c r="EU22" s="341"/>
      <c r="EV22" s="341"/>
      <c r="EW22" s="341"/>
      <c r="EX22" s="341"/>
      <c r="EY22" s="341"/>
      <c r="EZ22" s="341"/>
      <c r="FA22" s="341"/>
      <c r="FB22" s="341"/>
      <c r="FC22" s="341"/>
      <c r="FD22" s="341"/>
      <c r="FE22" s="341"/>
      <c r="FF22" s="341"/>
      <c r="FG22" s="341"/>
      <c r="FH22" s="341"/>
      <c r="FI22" s="341"/>
      <c r="FJ22" s="341"/>
      <c r="FK22" s="341"/>
      <c r="FL22" s="341"/>
      <c r="FM22" s="341"/>
      <c r="FN22" s="341"/>
      <c r="FO22" s="341"/>
      <c r="FP22" s="341"/>
      <c r="FQ22" s="341"/>
      <c r="FR22" s="341"/>
      <c r="FS22" s="341"/>
      <c r="FT22" s="341"/>
      <c r="FU22" s="341"/>
      <c r="FV22" s="341"/>
      <c r="FW22" s="341"/>
      <c r="FX22" s="341"/>
      <c r="FY22" s="341"/>
      <c r="FZ22" s="341"/>
      <c r="GA22" s="341"/>
      <c r="GB22" s="341"/>
      <c r="GC22" s="341"/>
      <c r="GD22" s="341"/>
      <c r="GE22" s="341"/>
      <c r="GF22" s="341"/>
      <c r="GG22" s="341"/>
      <c r="GH22" s="341"/>
      <c r="GI22" s="341"/>
      <c r="GJ22" s="341"/>
      <c r="GK22" s="341"/>
      <c r="GL22" s="341"/>
      <c r="GM22" s="341"/>
      <c r="GN22" s="341"/>
      <c r="GO22" s="341"/>
      <c r="GP22" s="341"/>
      <c r="GQ22" s="341"/>
      <c r="GR22" s="341"/>
      <c r="GS22" s="341"/>
      <c r="GT22" s="341"/>
      <c r="GU22" s="341"/>
      <c r="GV22" s="341"/>
      <c r="GW22" s="341"/>
      <c r="GX22" s="341"/>
      <c r="GY22" s="341"/>
      <c r="GZ22" s="341"/>
      <c r="HA22" s="341"/>
      <c r="HB22" s="341"/>
      <c r="HC22" s="341"/>
      <c r="HD22" s="341"/>
      <c r="HE22" s="341"/>
      <c r="HF22" s="341"/>
      <c r="HG22" s="341"/>
      <c r="HH22" s="341"/>
      <c r="HI22" s="341"/>
      <c r="HJ22" s="341"/>
      <c r="HK22" s="341"/>
      <c r="HL22" s="341"/>
      <c r="HM22" s="341"/>
      <c r="HN22" s="341"/>
      <c r="HO22" s="341"/>
      <c r="HP22" s="341"/>
      <c r="HQ22" s="341"/>
      <c r="HR22" s="341"/>
      <c r="HS22" s="341"/>
      <c r="HT22" s="341"/>
      <c r="HU22" s="341"/>
      <c r="HV22" s="341"/>
      <c r="HW22" s="341"/>
      <c r="HX22" s="341"/>
      <c r="HY22" s="341"/>
      <c r="HZ22" s="341"/>
      <c r="IA22" s="341"/>
      <c r="IB22" s="341"/>
      <c r="IC22" s="341"/>
      <c r="ID22" s="341"/>
      <c r="IE22" s="341"/>
      <c r="IF22" s="341"/>
      <c r="IG22" s="341"/>
      <c r="IH22" s="341"/>
      <c r="II22" s="341"/>
      <c r="IJ22" s="341"/>
      <c r="IK22" s="341"/>
      <c r="IL22" s="341"/>
      <c r="IM22" s="341"/>
      <c r="IN22" s="341"/>
      <c r="IO22" s="341"/>
      <c r="IP22" s="341"/>
      <c r="IQ22" s="341"/>
      <c r="IR22" s="341"/>
      <c r="IS22" s="341"/>
    </row>
    <row r="23" s="154" customFormat="1" customHeight="1" spans="1:253">
      <c r="A23" s="346"/>
      <c r="B23" s="168">
        <v>0</v>
      </c>
      <c r="C23" s="350" t="s">
        <v>34</v>
      </c>
      <c r="D23" s="168">
        <v>0</v>
      </c>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341"/>
      <c r="AZ23" s="341"/>
      <c r="BA23" s="341"/>
      <c r="BB23" s="341"/>
      <c r="BC23" s="341"/>
      <c r="BD23" s="341"/>
      <c r="BE23" s="341"/>
      <c r="BF23" s="341"/>
      <c r="BG23" s="341"/>
      <c r="BH23" s="341"/>
      <c r="BI23" s="341"/>
      <c r="BJ23" s="341"/>
      <c r="BK23" s="341"/>
      <c r="BL23" s="341"/>
      <c r="BM23" s="341"/>
      <c r="BN23" s="341"/>
      <c r="BO23" s="341"/>
      <c r="BP23" s="341"/>
      <c r="BQ23" s="341"/>
      <c r="BR23" s="341"/>
      <c r="BS23" s="341"/>
      <c r="BT23" s="341"/>
      <c r="BU23" s="341"/>
      <c r="BV23" s="341"/>
      <c r="BW23" s="341"/>
      <c r="BX23" s="341"/>
      <c r="BY23" s="341"/>
      <c r="BZ23" s="341"/>
      <c r="CA23" s="341"/>
      <c r="CB23" s="341"/>
      <c r="CC23" s="341"/>
      <c r="CD23" s="341"/>
      <c r="CE23" s="341"/>
      <c r="CF23" s="341"/>
      <c r="CG23" s="341"/>
      <c r="CH23" s="341"/>
      <c r="CI23" s="341"/>
      <c r="CJ23" s="341"/>
      <c r="CK23" s="341"/>
      <c r="CL23" s="341"/>
      <c r="CM23" s="341"/>
      <c r="CN23" s="341"/>
      <c r="CO23" s="341"/>
      <c r="CP23" s="341"/>
      <c r="CQ23" s="341"/>
      <c r="CR23" s="341"/>
      <c r="CS23" s="341"/>
      <c r="CT23" s="341"/>
      <c r="CU23" s="341"/>
      <c r="CV23" s="341"/>
      <c r="CW23" s="341"/>
      <c r="CX23" s="341"/>
      <c r="CY23" s="341"/>
      <c r="CZ23" s="341"/>
      <c r="DA23" s="341"/>
      <c r="DB23" s="341"/>
      <c r="DC23" s="341"/>
      <c r="DD23" s="341"/>
      <c r="DE23" s="341"/>
      <c r="DF23" s="341"/>
      <c r="DG23" s="341"/>
      <c r="DH23" s="341"/>
      <c r="DI23" s="341"/>
      <c r="DJ23" s="341"/>
      <c r="DK23" s="341"/>
      <c r="DL23" s="341"/>
      <c r="DM23" s="341"/>
      <c r="DN23" s="341"/>
      <c r="DO23" s="341"/>
      <c r="DP23" s="341"/>
      <c r="DQ23" s="341"/>
      <c r="DR23" s="341"/>
      <c r="DS23" s="341"/>
      <c r="DT23" s="341"/>
      <c r="DU23" s="341"/>
      <c r="DV23" s="341"/>
      <c r="DW23" s="341"/>
      <c r="DX23" s="341"/>
      <c r="DY23" s="341"/>
      <c r="DZ23" s="341"/>
      <c r="EA23" s="341"/>
      <c r="EB23" s="341"/>
      <c r="EC23" s="341"/>
      <c r="ED23" s="341"/>
      <c r="EE23" s="341"/>
      <c r="EF23" s="341"/>
      <c r="EG23" s="341"/>
      <c r="EH23" s="341"/>
      <c r="EI23" s="341"/>
      <c r="EJ23" s="341"/>
      <c r="EK23" s="341"/>
      <c r="EL23" s="341"/>
      <c r="EM23" s="341"/>
      <c r="EN23" s="341"/>
      <c r="EO23" s="341"/>
      <c r="EP23" s="341"/>
      <c r="EQ23" s="341"/>
      <c r="ER23" s="341"/>
      <c r="ES23" s="341"/>
      <c r="ET23" s="341"/>
      <c r="EU23" s="341"/>
      <c r="EV23" s="341"/>
      <c r="EW23" s="341"/>
      <c r="EX23" s="341"/>
      <c r="EY23" s="341"/>
      <c r="EZ23" s="341"/>
      <c r="FA23" s="341"/>
      <c r="FB23" s="341"/>
      <c r="FC23" s="341"/>
      <c r="FD23" s="341"/>
      <c r="FE23" s="341"/>
      <c r="FF23" s="341"/>
      <c r="FG23" s="341"/>
      <c r="FH23" s="341"/>
      <c r="FI23" s="341"/>
      <c r="FJ23" s="341"/>
      <c r="FK23" s="341"/>
      <c r="FL23" s="341"/>
      <c r="FM23" s="341"/>
      <c r="FN23" s="341"/>
      <c r="FO23" s="341"/>
      <c r="FP23" s="341"/>
      <c r="FQ23" s="341"/>
      <c r="FR23" s="341"/>
      <c r="FS23" s="341"/>
      <c r="FT23" s="341"/>
      <c r="FU23" s="341"/>
      <c r="FV23" s="341"/>
      <c r="FW23" s="341"/>
      <c r="FX23" s="341"/>
      <c r="FY23" s="341"/>
      <c r="FZ23" s="341"/>
      <c r="GA23" s="341"/>
      <c r="GB23" s="341"/>
      <c r="GC23" s="341"/>
      <c r="GD23" s="341"/>
      <c r="GE23" s="341"/>
      <c r="GF23" s="341"/>
      <c r="GG23" s="341"/>
      <c r="GH23" s="341"/>
      <c r="GI23" s="341"/>
      <c r="GJ23" s="341"/>
      <c r="GK23" s="341"/>
      <c r="GL23" s="341"/>
      <c r="GM23" s="341"/>
      <c r="GN23" s="341"/>
      <c r="GO23" s="341"/>
      <c r="GP23" s="341"/>
      <c r="GQ23" s="341"/>
      <c r="GR23" s="341"/>
      <c r="GS23" s="341"/>
      <c r="GT23" s="341"/>
      <c r="GU23" s="341"/>
      <c r="GV23" s="341"/>
      <c r="GW23" s="341"/>
      <c r="GX23" s="341"/>
      <c r="GY23" s="341"/>
      <c r="GZ23" s="341"/>
      <c r="HA23" s="341"/>
      <c r="HB23" s="341"/>
      <c r="HC23" s="341"/>
      <c r="HD23" s="341"/>
      <c r="HE23" s="341"/>
      <c r="HF23" s="341"/>
      <c r="HG23" s="341"/>
      <c r="HH23" s="341"/>
      <c r="HI23" s="341"/>
      <c r="HJ23" s="341"/>
      <c r="HK23" s="341"/>
      <c r="HL23" s="341"/>
      <c r="HM23" s="341"/>
      <c r="HN23" s="341"/>
      <c r="HO23" s="341"/>
      <c r="HP23" s="341"/>
      <c r="HQ23" s="341"/>
      <c r="HR23" s="341"/>
      <c r="HS23" s="341"/>
      <c r="HT23" s="341"/>
      <c r="HU23" s="341"/>
      <c r="HV23" s="341"/>
      <c r="HW23" s="341"/>
      <c r="HX23" s="341"/>
      <c r="HY23" s="341"/>
      <c r="HZ23" s="341"/>
      <c r="IA23" s="341"/>
      <c r="IB23" s="341"/>
      <c r="IC23" s="341"/>
      <c r="ID23" s="341"/>
      <c r="IE23" s="341"/>
      <c r="IF23" s="341"/>
      <c r="IG23" s="341"/>
      <c r="IH23" s="341"/>
      <c r="II23" s="341"/>
      <c r="IJ23" s="341"/>
      <c r="IK23" s="341"/>
      <c r="IL23" s="341"/>
      <c r="IM23" s="341"/>
      <c r="IN23" s="341"/>
      <c r="IO23" s="341"/>
      <c r="IP23" s="341"/>
      <c r="IQ23" s="341"/>
      <c r="IR23" s="341"/>
      <c r="IS23" s="341"/>
    </row>
    <row r="24" s="154" customFormat="1" customHeight="1" spans="1:253">
      <c r="A24" s="346"/>
      <c r="B24" s="168">
        <v>0</v>
      </c>
      <c r="C24" s="350" t="s">
        <v>35</v>
      </c>
      <c r="D24" s="168">
        <v>0</v>
      </c>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341"/>
      <c r="AZ24" s="341"/>
      <c r="BA24" s="341"/>
      <c r="BB24" s="341"/>
      <c r="BC24" s="341"/>
      <c r="BD24" s="341"/>
      <c r="BE24" s="341"/>
      <c r="BF24" s="341"/>
      <c r="BG24" s="341"/>
      <c r="BH24" s="341"/>
      <c r="BI24" s="341"/>
      <c r="BJ24" s="341"/>
      <c r="BK24" s="341"/>
      <c r="BL24" s="341"/>
      <c r="BM24" s="341"/>
      <c r="BN24" s="341"/>
      <c r="BO24" s="341"/>
      <c r="BP24" s="341"/>
      <c r="BQ24" s="341"/>
      <c r="BR24" s="341"/>
      <c r="BS24" s="341"/>
      <c r="BT24" s="341"/>
      <c r="BU24" s="341"/>
      <c r="BV24" s="341"/>
      <c r="BW24" s="341"/>
      <c r="BX24" s="341"/>
      <c r="BY24" s="341"/>
      <c r="BZ24" s="341"/>
      <c r="CA24" s="341"/>
      <c r="CB24" s="341"/>
      <c r="CC24" s="341"/>
      <c r="CD24" s="341"/>
      <c r="CE24" s="341"/>
      <c r="CF24" s="341"/>
      <c r="CG24" s="341"/>
      <c r="CH24" s="341"/>
      <c r="CI24" s="341"/>
      <c r="CJ24" s="341"/>
      <c r="CK24" s="341"/>
      <c r="CL24" s="341"/>
      <c r="CM24" s="341"/>
      <c r="CN24" s="341"/>
      <c r="CO24" s="341"/>
      <c r="CP24" s="341"/>
      <c r="CQ24" s="341"/>
      <c r="CR24" s="341"/>
      <c r="CS24" s="341"/>
      <c r="CT24" s="341"/>
      <c r="CU24" s="341"/>
      <c r="CV24" s="341"/>
      <c r="CW24" s="341"/>
      <c r="CX24" s="341"/>
      <c r="CY24" s="341"/>
      <c r="CZ24" s="341"/>
      <c r="DA24" s="341"/>
      <c r="DB24" s="341"/>
      <c r="DC24" s="341"/>
      <c r="DD24" s="341"/>
      <c r="DE24" s="341"/>
      <c r="DF24" s="341"/>
      <c r="DG24" s="341"/>
      <c r="DH24" s="341"/>
      <c r="DI24" s="341"/>
      <c r="DJ24" s="341"/>
      <c r="DK24" s="341"/>
      <c r="DL24" s="341"/>
      <c r="DM24" s="341"/>
      <c r="DN24" s="341"/>
      <c r="DO24" s="341"/>
      <c r="DP24" s="341"/>
      <c r="DQ24" s="341"/>
      <c r="DR24" s="341"/>
      <c r="DS24" s="341"/>
      <c r="DT24" s="341"/>
      <c r="DU24" s="341"/>
      <c r="DV24" s="341"/>
      <c r="DW24" s="341"/>
      <c r="DX24" s="341"/>
      <c r="DY24" s="341"/>
      <c r="DZ24" s="341"/>
      <c r="EA24" s="341"/>
      <c r="EB24" s="341"/>
      <c r="EC24" s="341"/>
      <c r="ED24" s="341"/>
      <c r="EE24" s="341"/>
      <c r="EF24" s="341"/>
      <c r="EG24" s="341"/>
      <c r="EH24" s="341"/>
      <c r="EI24" s="341"/>
      <c r="EJ24" s="341"/>
      <c r="EK24" s="341"/>
      <c r="EL24" s="341"/>
      <c r="EM24" s="341"/>
      <c r="EN24" s="341"/>
      <c r="EO24" s="341"/>
      <c r="EP24" s="341"/>
      <c r="EQ24" s="341"/>
      <c r="ER24" s="341"/>
      <c r="ES24" s="341"/>
      <c r="ET24" s="341"/>
      <c r="EU24" s="341"/>
      <c r="EV24" s="341"/>
      <c r="EW24" s="341"/>
      <c r="EX24" s="341"/>
      <c r="EY24" s="341"/>
      <c r="EZ24" s="341"/>
      <c r="FA24" s="341"/>
      <c r="FB24" s="341"/>
      <c r="FC24" s="341"/>
      <c r="FD24" s="341"/>
      <c r="FE24" s="341"/>
      <c r="FF24" s="341"/>
      <c r="FG24" s="341"/>
      <c r="FH24" s="341"/>
      <c r="FI24" s="341"/>
      <c r="FJ24" s="341"/>
      <c r="FK24" s="341"/>
      <c r="FL24" s="341"/>
      <c r="FM24" s="341"/>
      <c r="FN24" s="341"/>
      <c r="FO24" s="341"/>
      <c r="FP24" s="341"/>
      <c r="FQ24" s="341"/>
      <c r="FR24" s="341"/>
      <c r="FS24" s="341"/>
      <c r="FT24" s="341"/>
      <c r="FU24" s="341"/>
      <c r="FV24" s="341"/>
      <c r="FW24" s="341"/>
      <c r="FX24" s="341"/>
      <c r="FY24" s="341"/>
      <c r="FZ24" s="341"/>
      <c r="GA24" s="341"/>
      <c r="GB24" s="341"/>
      <c r="GC24" s="341"/>
      <c r="GD24" s="341"/>
      <c r="GE24" s="341"/>
      <c r="GF24" s="341"/>
      <c r="GG24" s="341"/>
      <c r="GH24" s="341"/>
      <c r="GI24" s="341"/>
      <c r="GJ24" s="341"/>
      <c r="GK24" s="341"/>
      <c r="GL24" s="341"/>
      <c r="GM24" s="341"/>
      <c r="GN24" s="341"/>
      <c r="GO24" s="341"/>
      <c r="GP24" s="341"/>
      <c r="GQ24" s="341"/>
      <c r="GR24" s="341"/>
      <c r="GS24" s="341"/>
      <c r="GT24" s="341"/>
      <c r="GU24" s="341"/>
      <c r="GV24" s="341"/>
      <c r="GW24" s="341"/>
      <c r="GX24" s="341"/>
      <c r="GY24" s="341"/>
      <c r="GZ24" s="341"/>
      <c r="HA24" s="341"/>
      <c r="HB24" s="341"/>
      <c r="HC24" s="341"/>
      <c r="HD24" s="341"/>
      <c r="HE24" s="341"/>
      <c r="HF24" s="341"/>
      <c r="HG24" s="341"/>
      <c r="HH24" s="341"/>
      <c r="HI24" s="341"/>
      <c r="HJ24" s="341"/>
      <c r="HK24" s="341"/>
      <c r="HL24" s="341"/>
      <c r="HM24" s="341"/>
      <c r="HN24" s="341"/>
      <c r="HO24" s="341"/>
      <c r="HP24" s="341"/>
      <c r="HQ24" s="341"/>
      <c r="HR24" s="341"/>
      <c r="HS24" s="341"/>
      <c r="HT24" s="341"/>
      <c r="HU24" s="341"/>
      <c r="HV24" s="341"/>
      <c r="HW24" s="341"/>
      <c r="HX24" s="341"/>
      <c r="HY24" s="341"/>
      <c r="HZ24" s="341"/>
      <c r="IA24" s="341"/>
      <c r="IB24" s="341"/>
      <c r="IC24" s="341"/>
      <c r="ID24" s="341"/>
      <c r="IE24" s="341"/>
      <c r="IF24" s="341"/>
      <c r="IG24" s="341"/>
      <c r="IH24" s="341"/>
      <c r="II24" s="341"/>
      <c r="IJ24" s="341"/>
      <c r="IK24" s="341"/>
      <c r="IL24" s="341"/>
      <c r="IM24" s="341"/>
      <c r="IN24" s="341"/>
      <c r="IO24" s="341"/>
      <c r="IP24" s="341"/>
      <c r="IQ24" s="341"/>
      <c r="IR24" s="341"/>
      <c r="IS24" s="341"/>
    </row>
    <row r="25" s="154" customFormat="1" customHeight="1" spans="1:253">
      <c r="A25" s="346"/>
      <c r="B25" s="168">
        <v>0</v>
      </c>
      <c r="C25" s="350" t="s">
        <v>36</v>
      </c>
      <c r="D25" s="168">
        <v>749991.41</v>
      </c>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1"/>
      <c r="AW25" s="341"/>
      <c r="AX25" s="341"/>
      <c r="AY25" s="341"/>
      <c r="AZ25" s="341"/>
      <c r="BA25" s="341"/>
      <c r="BB25" s="341"/>
      <c r="BC25" s="341"/>
      <c r="BD25" s="341"/>
      <c r="BE25" s="341"/>
      <c r="BF25" s="341"/>
      <c r="BG25" s="341"/>
      <c r="BH25" s="341"/>
      <c r="BI25" s="341"/>
      <c r="BJ25" s="341"/>
      <c r="BK25" s="341"/>
      <c r="BL25" s="341"/>
      <c r="BM25" s="341"/>
      <c r="BN25" s="341"/>
      <c r="BO25" s="341"/>
      <c r="BP25" s="341"/>
      <c r="BQ25" s="341"/>
      <c r="BR25" s="341"/>
      <c r="BS25" s="341"/>
      <c r="BT25" s="341"/>
      <c r="BU25" s="341"/>
      <c r="BV25" s="341"/>
      <c r="BW25" s="341"/>
      <c r="BX25" s="341"/>
      <c r="BY25" s="341"/>
      <c r="BZ25" s="341"/>
      <c r="CA25" s="341"/>
      <c r="CB25" s="341"/>
      <c r="CC25" s="341"/>
      <c r="CD25" s="341"/>
      <c r="CE25" s="341"/>
      <c r="CF25" s="341"/>
      <c r="CG25" s="341"/>
      <c r="CH25" s="341"/>
      <c r="CI25" s="341"/>
      <c r="CJ25" s="341"/>
      <c r="CK25" s="341"/>
      <c r="CL25" s="341"/>
      <c r="CM25" s="341"/>
      <c r="CN25" s="341"/>
      <c r="CO25" s="341"/>
      <c r="CP25" s="341"/>
      <c r="CQ25" s="341"/>
      <c r="CR25" s="341"/>
      <c r="CS25" s="341"/>
      <c r="CT25" s="341"/>
      <c r="CU25" s="341"/>
      <c r="CV25" s="341"/>
      <c r="CW25" s="341"/>
      <c r="CX25" s="341"/>
      <c r="CY25" s="341"/>
      <c r="CZ25" s="341"/>
      <c r="DA25" s="341"/>
      <c r="DB25" s="341"/>
      <c r="DC25" s="341"/>
      <c r="DD25" s="341"/>
      <c r="DE25" s="341"/>
      <c r="DF25" s="341"/>
      <c r="DG25" s="341"/>
      <c r="DH25" s="341"/>
      <c r="DI25" s="341"/>
      <c r="DJ25" s="341"/>
      <c r="DK25" s="341"/>
      <c r="DL25" s="341"/>
      <c r="DM25" s="341"/>
      <c r="DN25" s="341"/>
      <c r="DO25" s="341"/>
      <c r="DP25" s="341"/>
      <c r="DQ25" s="341"/>
      <c r="DR25" s="341"/>
      <c r="DS25" s="341"/>
      <c r="DT25" s="341"/>
      <c r="DU25" s="341"/>
      <c r="DV25" s="341"/>
      <c r="DW25" s="341"/>
      <c r="DX25" s="341"/>
      <c r="DY25" s="341"/>
      <c r="DZ25" s="341"/>
      <c r="EA25" s="341"/>
      <c r="EB25" s="341"/>
      <c r="EC25" s="341"/>
      <c r="ED25" s="341"/>
      <c r="EE25" s="341"/>
      <c r="EF25" s="341"/>
      <c r="EG25" s="341"/>
      <c r="EH25" s="341"/>
      <c r="EI25" s="341"/>
      <c r="EJ25" s="341"/>
      <c r="EK25" s="341"/>
      <c r="EL25" s="341"/>
      <c r="EM25" s="341"/>
      <c r="EN25" s="341"/>
      <c r="EO25" s="341"/>
      <c r="EP25" s="341"/>
      <c r="EQ25" s="341"/>
      <c r="ER25" s="341"/>
      <c r="ES25" s="341"/>
      <c r="ET25" s="341"/>
      <c r="EU25" s="341"/>
      <c r="EV25" s="341"/>
      <c r="EW25" s="341"/>
      <c r="EX25" s="341"/>
      <c r="EY25" s="341"/>
      <c r="EZ25" s="341"/>
      <c r="FA25" s="341"/>
      <c r="FB25" s="341"/>
      <c r="FC25" s="341"/>
      <c r="FD25" s="341"/>
      <c r="FE25" s="341"/>
      <c r="FF25" s="341"/>
      <c r="FG25" s="341"/>
      <c r="FH25" s="341"/>
      <c r="FI25" s="341"/>
      <c r="FJ25" s="341"/>
      <c r="FK25" s="341"/>
      <c r="FL25" s="341"/>
      <c r="FM25" s="341"/>
      <c r="FN25" s="341"/>
      <c r="FO25" s="341"/>
      <c r="FP25" s="341"/>
      <c r="FQ25" s="341"/>
      <c r="FR25" s="341"/>
      <c r="FS25" s="341"/>
      <c r="FT25" s="341"/>
      <c r="FU25" s="341"/>
      <c r="FV25" s="341"/>
      <c r="FW25" s="341"/>
      <c r="FX25" s="341"/>
      <c r="FY25" s="341"/>
      <c r="FZ25" s="341"/>
      <c r="GA25" s="341"/>
      <c r="GB25" s="341"/>
      <c r="GC25" s="341"/>
      <c r="GD25" s="341"/>
      <c r="GE25" s="341"/>
      <c r="GF25" s="341"/>
      <c r="GG25" s="341"/>
      <c r="GH25" s="341"/>
      <c r="GI25" s="341"/>
      <c r="GJ25" s="341"/>
      <c r="GK25" s="341"/>
      <c r="GL25" s="341"/>
      <c r="GM25" s="341"/>
      <c r="GN25" s="341"/>
      <c r="GO25" s="341"/>
      <c r="GP25" s="341"/>
      <c r="GQ25" s="341"/>
      <c r="GR25" s="341"/>
      <c r="GS25" s="341"/>
      <c r="GT25" s="341"/>
      <c r="GU25" s="341"/>
      <c r="GV25" s="341"/>
      <c r="GW25" s="341"/>
      <c r="GX25" s="341"/>
      <c r="GY25" s="341"/>
      <c r="GZ25" s="341"/>
      <c r="HA25" s="341"/>
      <c r="HB25" s="341"/>
      <c r="HC25" s="341"/>
      <c r="HD25" s="341"/>
      <c r="HE25" s="341"/>
      <c r="HF25" s="341"/>
      <c r="HG25" s="341"/>
      <c r="HH25" s="341"/>
      <c r="HI25" s="341"/>
      <c r="HJ25" s="341"/>
      <c r="HK25" s="341"/>
      <c r="HL25" s="341"/>
      <c r="HM25" s="341"/>
      <c r="HN25" s="341"/>
      <c r="HO25" s="341"/>
      <c r="HP25" s="341"/>
      <c r="HQ25" s="341"/>
      <c r="HR25" s="341"/>
      <c r="HS25" s="341"/>
      <c r="HT25" s="341"/>
      <c r="HU25" s="341"/>
      <c r="HV25" s="341"/>
      <c r="HW25" s="341"/>
      <c r="HX25" s="341"/>
      <c r="HY25" s="341"/>
      <c r="HZ25" s="341"/>
      <c r="IA25" s="341"/>
      <c r="IB25" s="341"/>
      <c r="IC25" s="341"/>
      <c r="ID25" s="341"/>
      <c r="IE25" s="341"/>
      <c r="IF25" s="341"/>
      <c r="IG25" s="341"/>
      <c r="IH25" s="341"/>
      <c r="II25" s="341"/>
      <c r="IJ25" s="341"/>
      <c r="IK25" s="341"/>
      <c r="IL25" s="341"/>
      <c r="IM25" s="341"/>
      <c r="IN25" s="341"/>
      <c r="IO25" s="341"/>
      <c r="IP25" s="341"/>
      <c r="IQ25" s="341"/>
      <c r="IR25" s="341"/>
      <c r="IS25" s="341"/>
    </row>
    <row r="26" s="154" customFormat="1" customHeight="1" spans="1:253">
      <c r="A26" s="346"/>
      <c r="B26" s="168">
        <v>0</v>
      </c>
      <c r="C26" s="350" t="s">
        <v>37</v>
      </c>
      <c r="D26" s="168">
        <v>0</v>
      </c>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341"/>
      <c r="AV26" s="341"/>
      <c r="AW26" s="341"/>
      <c r="AX26" s="341"/>
      <c r="AY26" s="341"/>
      <c r="AZ26" s="341"/>
      <c r="BA26" s="341"/>
      <c r="BB26" s="341"/>
      <c r="BC26" s="341"/>
      <c r="BD26" s="341"/>
      <c r="BE26" s="341"/>
      <c r="BF26" s="341"/>
      <c r="BG26" s="341"/>
      <c r="BH26" s="341"/>
      <c r="BI26" s="341"/>
      <c r="BJ26" s="341"/>
      <c r="BK26" s="341"/>
      <c r="BL26" s="341"/>
      <c r="BM26" s="341"/>
      <c r="BN26" s="341"/>
      <c r="BO26" s="341"/>
      <c r="BP26" s="341"/>
      <c r="BQ26" s="341"/>
      <c r="BR26" s="341"/>
      <c r="BS26" s="341"/>
      <c r="BT26" s="341"/>
      <c r="BU26" s="341"/>
      <c r="BV26" s="341"/>
      <c r="BW26" s="341"/>
      <c r="BX26" s="341"/>
      <c r="BY26" s="341"/>
      <c r="BZ26" s="341"/>
      <c r="CA26" s="341"/>
      <c r="CB26" s="341"/>
      <c r="CC26" s="341"/>
      <c r="CD26" s="341"/>
      <c r="CE26" s="341"/>
      <c r="CF26" s="341"/>
      <c r="CG26" s="341"/>
      <c r="CH26" s="341"/>
      <c r="CI26" s="341"/>
      <c r="CJ26" s="341"/>
      <c r="CK26" s="341"/>
      <c r="CL26" s="341"/>
      <c r="CM26" s="341"/>
      <c r="CN26" s="341"/>
      <c r="CO26" s="341"/>
      <c r="CP26" s="341"/>
      <c r="CQ26" s="341"/>
      <c r="CR26" s="341"/>
      <c r="CS26" s="341"/>
      <c r="CT26" s="341"/>
      <c r="CU26" s="341"/>
      <c r="CV26" s="341"/>
      <c r="CW26" s="341"/>
      <c r="CX26" s="341"/>
      <c r="CY26" s="341"/>
      <c r="CZ26" s="341"/>
      <c r="DA26" s="341"/>
      <c r="DB26" s="341"/>
      <c r="DC26" s="341"/>
      <c r="DD26" s="341"/>
      <c r="DE26" s="341"/>
      <c r="DF26" s="341"/>
      <c r="DG26" s="341"/>
      <c r="DH26" s="341"/>
      <c r="DI26" s="341"/>
      <c r="DJ26" s="341"/>
      <c r="DK26" s="341"/>
      <c r="DL26" s="341"/>
      <c r="DM26" s="341"/>
      <c r="DN26" s="341"/>
      <c r="DO26" s="341"/>
      <c r="DP26" s="341"/>
      <c r="DQ26" s="341"/>
      <c r="DR26" s="341"/>
      <c r="DS26" s="341"/>
      <c r="DT26" s="341"/>
      <c r="DU26" s="341"/>
      <c r="DV26" s="341"/>
      <c r="DW26" s="341"/>
      <c r="DX26" s="341"/>
      <c r="DY26" s="341"/>
      <c r="DZ26" s="341"/>
      <c r="EA26" s="341"/>
      <c r="EB26" s="341"/>
      <c r="EC26" s="341"/>
      <c r="ED26" s="341"/>
      <c r="EE26" s="341"/>
      <c r="EF26" s="341"/>
      <c r="EG26" s="341"/>
      <c r="EH26" s="341"/>
      <c r="EI26" s="341"/>
      <c r="EJ26" s="341"/>
      <c r="EK26" s="341"/>
      <c r="EL26" s="341"/>
      <c r="EM26" s="341"/>
      <c r="EN26" s="341"/>
      <c r="EO26" s="341"/>
      <c r="EP26" s="341"/>
      <c r="EQ26" s="341"/>
      <c r="ER26" s="341"/>
      <c r="ES26" s="341"/>
      <c r="ET26" s="341"/>
      <c r="EU26" s="341"/>
      <c r="EV26" s="341"/>
      <c r="EW26" s="341"/>
      <c r="EX26" s="341"/>
      <c r="EY26" s="341"/>
      <c r="EZ26" s="341"/>
      <c r="FA26" s="341"/>
      <c r="FB26" s="341"/>
      <c r="FC26" s="341"/>
      <c r="FD26" s="341"/>
      <c r="FE26" s="341"/>
      <c r="FF26" s="341"/>
      <c r="FG26" s="341"/>
      <c r="FH26" s="341"/>
      <c r="FI26" s="341"/>
      <c r="FJ26" s="341"/>
      <c r="FK26" s="341"/>
      <c r="FL26" s="341"/>
      <c r="FM26" s="341"/>
      <c r="FN26" s="341"/>
      <c r="FO26" s="341"/>
      <c r="FP26" s="341"/>
      <c r="FQ26" s="341"/>
      <c r="FR26" s="341"/>
      <c r="FS26" s="341"/>
      <c r="FT26" s="341"/>
      <c r="FU26" s="341"/>
      <c r="FV26" s="341"/>
      <c r="FW26" s="341"/>
      <c r="FX26" s="341"/>
      <c r="FY26" s="341"/>
      <c r="FZ26" s="341"/>
      <c r="GA26" s="341"/>
      <c r="GB26" s="341"/>
      <c r="GC26" s="341"/>
      <c r="GD26" s="341"/>
      <c r="GE26" s="341"/>
      <c r="GF26" s="341"/>
      <c r="GG26" s="341"/>
      <c r="GH26" s="341"/>
      <c r="GI26" s="341"/>
      <c r="GJ26" s="341"/>
      <c r="GK26" s="341"/>
      <c r="GL26" s="341"/>
      <c r="GM26" s="341"/>
      <c r="GN26" s="341"/>
      <c r="GO26" s="341"/>
      <c r="GP26" s="341"/>
      <c r="GQ26" s="341"/>
      <c r="GR26" s="341"/>
      <c r="GS26" s="341"/>
      <c r="GT26" s="341"/>
      <c r="GU26" s="341"/>
      <c r="GV26" s="341"/>
      <c r="GW26" s="341"/>
      <c r="GX26" s="341"/>
      <c r="GY26" s="341"/>
      <c r="GZ26" s="341"/>
      <c r="HA26" s="341"/>
      <c r="HB26" s="341"/>
      <c r="HC26" s="341"/>
      <c r="HD26" s="341"/>
      <c r="HE26" s="341"/>
      <c r="HF26" s="341"/>
      <c r="HG26" s="341"/>
      <c r="HH26" s="341"/>
      <c r="HI26" s="341"/>
      <c r="HJ26" s="341"/>
      <c r="HK26" s="341"/>
      <c r="HL26" s="341"/>
      <c r="HM26" s="341"/>
      <c r="HN26" s="341"/>
      <c r="HO26" s="341"/>
      <c r="HP26" s="341"/>
      <c r="HQ26" s="341"/>
      <c r="HR26" s="341"/>
      <c r="HS26" s="341"/>
      <c r="HT26" s="341"/>
      <c r="HU26" s="341"/>
      <c r="HV26" s="341"/>
      <c r="HW26" s="341"/>
      <c r="HX26" s="341"/>
      <c r="HY26" s="341"/>
      <c r="HZ26" s="341"/>
      <c r="IA26" s="341"/>
      <c r="IB26" s="341"/>
      <c r="IC26" s="341"/>
      <c r="ID26" s="341"/>
      <c r="IE26" s="341"/>
      <c r="IF26" s="341"/>
      <c r="IG26" s="341"/>
      <c r="IH26" s="341"/>
      <c r="II26" s="341"/>
      <c r="IJ26" s="341"/>
      <c r="IK26" s="341"/>
      <c r="IL26" s="341"/>
      <c r="IM26" s="341"/>
      <c r="IN26" s="341"/>
      <c r="IO26" s="341"/>
      <c r="IP26" s="341"/>
      <c r="IQ26" s="341"/>
      <c r="IR26" s="341"/>
      <c r="IS26" s="341"/>
    </row>
    <row r="27" s="154" customFormat="1" customHeight="1" spans="1:253">
      <c r="A27" s="346"/>
      <c r="B27" s="168">
        <v>0</v>
      </c>
      <c r="C27" s="350" t="s">
        <v>38</v>
      </c>
      <c r="D27" s="168">
        <v>0</v>
      </c>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341"/>
      <c r="AZ27" s="341"/>
      <c r="BA27" s="341"/>
      <c r="BB27" s="341"/>
      <c r="BC27" s="341"/>
      <c r="BD27" s="341"/>
      <c r="BE27" s="341"/>
      <c r="BF27" s="341"/>
      <c r="BG27" s="341"/>
      <c r="BH27" s="341"/>
      <c r="BI27" s="341"/>
      <c r="BJ27" s="341"/>
      <c r="BK27" s="341"/>
      <c r="BL27" s="341"/>
      <c r="BM27" s="341"/>
      <c r="BN27" s="341"/>
      <c r="BO27" s="341"/>
      <c r="BP27" s="341"/>
      <c r="BQ27" s="341"/>
      <c r="BR27" s="341"/>
      <c r="BS27" s="341"/>
      <c r="BT27" s="341"/>
      <c r="BU27" s="341"/>
      <c r="BV27" s="341"/>
      <c r="BW27" s="341"/>
      <c r="BX27" s="341"/>
      <c r="BY27" s="341"/>
      <c r="BZ27" s="341"/>
      <c r="CA27" s="341"/>
      <c r="CB27" s="341"/>
      <c r="CC27" s="341"/>
      <c r="CD27" s="341"/>
      <c r="CE27" s="341"/>
      <c r="CF27" s="341"/>
      <c r="CG27" s="341"/>
      <c r="CH27" s="341"/>
      <c r="CI27" s="341"/>
      <c r="CJ27" s="341"/>
      <c r="CK27" s="341"/>
      <c r="CL27" s="341"/>
      <c r="CM27" s="341"/>
      <c r="CN27" s="341"/>
      <c r="CO27" s="341"/>
      <c r="CP27" s="341"/>
      <c r="CQ27" s="341"/>
      <c r="CR27" s="341"/>
      <c r="CS27" s="341"/>
      <c r="CT27" s="341"/>
      <c r="CU27" s="341"/>
      <c r="CV27" s="341"/>
      <c r="CW27" s="341"/>
      <c r="CX27" s="341"/>
      <c r="CY27" s="341"/>
      <c r="CZ27" s="341"/>
      <c r="DA27" s="341"/>
      <c r="DB27" s="341"/>
      <c r="DC27" s="341"/>
      <c r="DD27" s="341"/>
      <c r="DE27" s="341"/>
      <c r="DF27" s="341"/>
      <c r="DG27" s="341"/>
      <c r="DH27" s="341"/>
      <c r="DI27" s="341"/>
      <c r="DJ27" s="341"/>
      <c r="DK27" s="341"/>
      <c r="DL27" s="341"/>
      <c r="DM27" s="341"/>
      <c r="DN27" s="341"/>
      <c r="DO27" s="341"/>
      <c r="DP27" s="341"/>
      <c r="DQ27" s="341"/>
      <c r="DR27" s="341"/>
      <c r="DS27" s="341"/>
      <c r="DT27" s="341"/>
      <c r="DU27" s="341"/>
      <c r="DV27" s="341"/>
      <c r="DW27" s="341"/>
      <c r="DX27" s="341"/>
      <c r="DY27" s="341"/>
      <c r="DZ27" s="341"/>
      <c r="EA27" s="341"/>
      <c r="EB27" s="341"/>
      <c r="EC27" s="341"/>
      <c r="ED27" s="341"/>
      <c r="EE27" s="341"/>
      <c r="EF27" s="341"/>
      <c r="EG27" s="341"/>
      <c r="EH27" s="341"/>
      <c r="EI27" s="341"/>
      <c r="EJ27" s="341"/>
      <c r="EK27" s="341"/>
      <c r="EL27" s="341"/>
      <c r="EM27" s="341"/>
      <c r="EN27" s="341"/>
      <c r="EO27" s="341"/>
      <c r="EP27" s="341"/>
      <c r="EQ27" s="341"/>
      <c r="ER27" s="341"/>
      <c r="ES27" s="341"/>
      <c r="ET27" s="341"/>
      <c r="EU27" s="341"/>
      <c r="EV27" s="341"/>
      <c r="EW27" s="341"/>
      <c r="EX27" s="341"/>
      <c r="EY27" s="341"/>
      <c r="EZ27" s="341"/>
      <c r="FA27" s="341"/>
      <c r="FB27" s="341"/>
      <c r="FC27" s="341"/>
      <c r="FD27" s="341"/>
      <c r="FE27" s="341"/>
      <c r="FF27" s="341"/>
      <c r="FG27" s="341"/>
      <c r="FH27" s="341"/>
      <c r="FI27" s="341"/>
      <c r="FJ27" s="341"/>
      <c r="FK27" s="341"/>
      <c r="FL27" s="341"/>
      <c r="FM27" s="341"/>
      <c r="FN27" s="341"/>
      <c r="FO27" s="341"/>
      <c r="FP27" s="341"/>
      <c r="FQ27" s="341"/>
      <c r="FR27" s="341"/>
      <c r="FS27" s="341"/>
      <c r="FT27" s="341"/>
      <c r="FU27" s="341"/>
      <c r="FV27" s="341"/>
      <c r="FW27" s="341"/>
      <c r="FX27" s="341"/>
      <c r="FY27" s="341"/>
      <c r="FZ27" s="341"/>
      <c r="GA27" s="341"/>
      <c r="GB27" s="341"/>
      <c r="GC27" s="341"/>
      <c r="GD27" s="341"/>
      <c r="GE27" s="341"/>
      <c r="GF27" s="341"/>
      <c r="GG27" s="341"/>
      <c r="GH27" s="341"/>
      <c r="GI27" s="341"/>
      <c r="GJ27" s="341"/>
      <c r="GK27" s="341"/>
      <c r="GL27" s="341"/>
      <c r="GM27" s="341"/>
      <c r="GN27" s="341"/>
      <c r="GO27" s="341"/>
      <c r="GP27" s="341"/>
      <c r="GQ27" s="341"/>
      <c r="GR27" s="341"/>
      <c r="GS27" s="341"/>
      <c r="GT27" s="341"/>
      <c r="GU27" s="341"/>
      <c r="GV27" s="341"/>
      <c r="GW27" s="341"/>
      <c r="GX27" s="341"/>
      <c r="GY27" s="341"/>
      <c r="GZ27" s="341"/>
      <c r="HA27" s="341"/>
      <c r="HB27" s="341"/>
      <c r="HC27" s="341"/>
      <c r="HD27" s="341"/>
      <c r="HE27" s="341"/>
      <c r="HF27" s="341"/>
      <c r="HG27" s="341"/>
      <c r="HH27" s="341"/>
      <c r="HI27" s="341"/>
      <c r="HJ27" s="341"/>
      <c r="HK27" s="341"/>
      <c r="HL27" s="341"/>
      <c r="HM27" s="341"/>
      <c r="HN27" s="341"/>
      <c r="HO27" s="341"/>
      <c r="HP27" s="341"/>
      <c r="HQ27" s="341"/>
      <c r="HR27" s="341"/>
      <c r="HS27" s="341"/>
      <c r="HT27" s="341"/>
      <c r="HU27" s="341"/>
      <c r="HV27" s="341"/>
      <c r="HW27" s="341"/>
      <c r="HX27" s="341"/>
      <c r="HY27" s="341"/>
      <c r="HZ27" s="341"/>
      <c r="IA27" s="341"/>
      <c r="IB27" s="341"/>
      <c r="IC27" s="341"/>
      <c r="ID27" s="341"/>
      <c r="IE27" s="341"/>
      <c r="IF27" s="341"/>
      <c r="IG27" s="341"/>
      <c r="IH27" s="341"/>
      <c r="II27" s="341"/>
      <c r="IJ27" s="341"/>
      <c r="IK27" s="341"/>
      <c r="IL27" s="341"/>
      <c r="IM27" s="341"/>
      <c r="IN27" s="341"/>
      <c r="IO27" s="341"/>
      <c r="IP27" s="341"/>
      <c r="IQ27" s="341"/>
      <c r="IR27" s="341"/>
      <c r="IS27" s="341"/>
    </row>
    <row r="28" s="154" customFormat="1" customHeight="1" spans="1:253">
      <c r="A28" s="346"/>
      <c r="B28" s="168">
        <v>0</v>
      </c>
      <c r="C28" s="350" t="s">
        <v>39</v>
      </c>
      <c r="D28" s="168">
        <v>0</v>
      </c>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341"/>
      <c r="BF28" s="341"/>
      <c r="BG28" s="341"/>
      <c r="BH28" s="341"/>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1"/>
      <c r="DL28" s="341"/>
      <c r="DM28" s="341"/>
      <c r="DN28" s="341"/>
      <c r="DO28" s="341"/>
      <c r="DP28" s="341"/>
      <c r="DQ28" s="341"/>
      <c r="DR28" s="341"/>
      <c r="DS28" s="341"/>
      <c r="DT28" s="341"/>
      <c r="DU28" s="341"/>
      <c r="DV28" s="341"/>
      <c r="DW28" s="341"/>
      <c r="DX28" s="341"/>
      <c r="DY28" s="341"/>
      <c r="DZ28" s="341"/>
      <c r="EA28" s="341"/>
      <c r="EB28" s="341"/>
      <c r="EC28" s="341"/>
      <c r="ED28" s="341"/>
      <c r="EE28" s="341"/>
      <c r="EF28" s="341"/>
      <c r="EG28" s="341"/>
      <c r="EH28" s="341"/>
      <c r="EI28" s="341"/>
      <c r="EJ28" s="341"/>
      <c r="EK28" s="341"/>
      <c r="EL28" s="341"/>
      <c r="EM28" s="341"/>
      <c r="EN28" s="341"/>
      <c r="EO28" s="341"/>
      <c r="EP28" s="341"/>
      <c r="EQ28" s="341"/>
      <c r="ER28" s="341"/>
      <c r="ES28" s="341"/>
      <c r="ET28" s="341"/>
      <c r="EU28" s="341"/>
      <c r="EV28" s="341"/>
      <c r="EW28" s="341"/>
      <c r="EX28" s="341"/>
      <c r="EY28" s="341"/>
      <c r="EZ28" s="341"/>
      <c r="FA28" s="341"/>
      <c r="FB28" s="341"/>
      <c r="FC28" s="341"/>
      <c r="FD28" s="341"/>
      <c r="FE28" s="341"/>
      <c r="FF28" s="341"/>
      <c r="FG28" s="341"/>
      <c r="FH28" s="341"/>
      <c r="FI28" s="341"/>
      <c r="FJ28" s="341"/>
      <c r="FK28" s="341"/>
      <c r="FL28" s="341"/>
      <c r="FM28" s="341"/>
      <c r="FN28" s="341"/>
      <c r="FO28" s="341"/>
      <c r="FP28" s="341"/>
      <c r="FQ28" s="341"/>
      <c r="FR28" s="341"/>
      <c r="FS28" s="341"/>
      <c r="FT28" s="341"/>
      <c r="FU28" s="341"/>
      <c r="FV28" s="341"/>
      <c r="FW28" s="341"/>
      <c r="FX28" s="341"/>
      <c r="FY28" s="341"/>
      <c r="FZ28" s="341"/>
      <c r="GA28" s="341"/>
      <c r="GB28" s="341"/>
      <c r="GC28" s="341"/>
      <c r="GD28" s="341"/>
      <c r="GE28" s="341"/>
      <c r="GF28" s="341"/>
      <c r="GG28" s="341"/>
      <c r="GH28" s="341"/>
      <c r="GI28" s="341"/>
      <c r="GJ28" s="341"/>
      <c r="GK28" s="341"/>
      <c r="GL28" s="341"/>
      <c r="GM28" s="341"/>
      <c r="GN28" s="341"/>
      <c r="GO28" s="341"/>
      <c r="GP28" s="341"/>
      <c r="GQ28" s="341"/>
      <c r="GR28" s="341"/>
      <c r="GS28" s="341"/>
      <c r="GT28" s="341"/>
      <c r="GU28" s="341"/>
      <c r="GV28" s="341"/>
      <c r="GW28" s="341"/>
      <c r="GX28" s="341"/>
      <c r="GY28" s="341"/>
      <c r="GZ28" s="341"/>
      <c r="HA28" s="341"/>
      <c r="HB28" s="341"/>
      <c r="HC28" s="341"/>
      <c r="HD28" s="341"/>
      <c r="HE28" s="341"/>
      <c r="HF28" s="341"/>
      <c r="HG28" s="341"/>
      <c r="HH28" s="341"/>
      <c r="HI28" s="341"/>
      <c r="HJ28" s="341"/>
      <c r="HK28" s="341"/>
      <c r="HL28" s="341"/>
      <c r="HM28" s="341"/>
      <c r="HN28" s="341"/>
      <c r="HO28" s="341"/>
      <c r="HP28" s="341"/>
      <c r="HQ28" s="341"/>
      <c r="HR28" s="341"/>
      <c r="HS28" s="341"/>
      <c r="HT28" s="341"/>
      <c r="HU28" s="341"/>
      <c r="HV28" s="341"/>
      <c r="HW28" s="341"/>
      <c r="HX28" s="341"/>
      <c r="HY28" s="341"/>
      <c r="HZ28" s="341"/>
      <c r="IA28" s="341"/>
      <c r="IB28" s="341"/>
      <c r="IC28" s="341"/>
      <c r="ID28" s="341"/>
      <c r="IE28" s="341"/>
      <c r="IF28" s="341"/>
      <c r="IG28" s="341"/>
      <c r="IH28" s="341"/>
      <c r="II28" s="341"/>
      <c r="IJ28" s="341"/>
      <c r="IK28" s="341"/>
      <c r="IL28" s="341"/>
      <c r="IM28" s="341"/>
      <c r="IN28" s="341"/>
      <c r="IO28" s="341"/>
      <c r="IP28" s="341"/>
      <c r="IQ28" s="341"/>
      <c r="IR28" s="341"/>
      <c r="IS28" s="341"/>
    </row>
    <row r="29" s="154" customFormat="1" customHeight="1" spans="1:253">
      <c r="A29" s="346"/>
      <c r="B29" s="168">
        <v>0</v>
      </c>
      <c r="C29" s="350" t="s">
        <v>40</v>
      </c>
      <c r="D29" s="168">
        <v>0</v>
      </c>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341"/>
      <c r="AZ29" s="341"/>
      <c r="BA29" s="341"/>
      <c r="BB29" s="341"/>
      <c r="BC29" s="341"/>
      <c r="BD29" s="341"/>
      <c r="BE29" s="341"/>
      <c r="BF29" s="341"/>
      <c r="BG29" s="341"/>
      <c r="BH29" s="341"/>
      <c r="BI29" s="341"/>
      <c r="BJ29" s="341"/>
      <c r="BK29" s="341"/>
      <c r="BL29" s="341"/>
      <c r="BM29" s="341"/>
      <c r="BN29" s="341"/>
      <c r="BO29" s="341"/>
      <c r="BP29" s="341"/>
      <c r="BQ29" s="341"/>
      <c r="BR29" s="341"/>
      <c r="BS29" s="341"/>
      <c r="BT29" s="341"/>
      <c r="BU29" s="341"/>
      <c r="BV29" s="341"/>
      <c r="BW29" s="341"/>
      <c r="BX29" s="341"/>
      <c r="BY29" s="341"/>
      <c r="BZ29" s="341"/>
      <c r="CA29" s="341"/>
      <c r="CB29" s="341"/>
      <c r="CC29" s="341"/>
      <c r="CD29" s="341"/>
      <c r="CE29" s="341"/>
      <c r="CF29" s="341"/>
      <c r="CG29" s="341"/>
      <c r="CH29" s="341"/>
      <c r="CI29" s="341"/>
      <c r="CJ29" s="341"/>
      <c r="CK29" s="341"/>
      <c r="CL29" s="341"/>
      <c r="CM29" s="341"/>
      <c r="CN29" s="341"/>
      <c r="CO29" s="341"/>
      <c r="CP29" s="341"/>
      <c r="CQ29" s="341"/>
      <c r="CR29" s="341"/>
      <c r="CS29" s="341"/>
      <c r="CT29" s="341"/>
      <c r="CU29" s="341"/>
      <c r="CV29" s="341"/>
      <c r="CW29" s="341"/>
      <c r="CX29" s="341"/>
      <c r="CY29" s="341"/>
      <c r="CZ29" s="341"/>
      <c r="DA29" s="341"/>
      <c r="DB29" s="341"/>
      <c r="DC29" s="341"/>
      <c r="DD29" s="341"/>
      <c r="DE29" s="341"/>
      <c r="DF29" s="341"/>
      <c r="DG29" s="341"/>
      <c r="DH29" s="341"/>
      <c r="DI29" s="341"/>
      <c r="DJ29" s="341"/>
      <c r="DK29" s="341"/>
      <c r="DL29" s="341"/>
      <c r="DM29" s="341"/>
      <c r="DN29" s="341"/>
      <c r="DO29" s="341"/>
      <c r="DP29" s="341"/>
      <c r="DQ29" s="341"/>
      <c r="DR29" s="341"/>
      <c r="DS29" s="341"/>
      <c r="DT29" s="341"/>
      <c r="DU29" s="341"/>
      <c r="DV29" s="341"/>
      <c r="DW29" s="341"/>
      <c r="DX29" s="341"/>
      <c r="DY29" s="341"/>
      <c r="DZ29" s="341"/>
      <c r="EA29" s="341"/>
      <c r="EB29" s="341"/>
      <c r="EC29" s="341"/>
      <c r="ED29" s="341"/>
      <c r="EE29" s="341"/>
      <c r="EF29" s="341"/>
      <c r="EG29" s="341"/>
      <c r="EH29" s="341"/>
      <c r="EI29" s="341"/>
      <c r="EJ29" s="341"/>
      <c r="EK29" s="341"/>
      <c r="EL29" s="341"/>
      <c r="EM29" s="341"/>
      <c r="EN29" s="341"/>
      <c r="EO29" s="341"/>
      <c r="EP29" s="341"/>
      <c r="EQ29" s="341"/>
      <c r="ER29" s="341"/>
      <c r="ES29" s="341"/>
      <c r="ET29" s="341"/>
      <c r="EU29" s="341"/>
      <c r="EV29" s="341"/>
      <c r="EW29" s="341"/>
      <c r="EX29" s="341"/>
      <c r="EY29" s="341"/>
      <c r="EZ29" s="341"/>
      <c r="FA29" s="341"/>
      <c r="FB29" s="341"/>
      <c r="FC29" s="341"/>
      <c r="FD29" s="341"/>
      <c r="FE29" s="341"/>
      <c r="FF29" s="341"/>
      <c r="FG29" s="341"/>
      <c r="FH29" s="341"/>
      <c r="FI29" s="341"/>
      <c r="FJ29" s="341"/>
      <c r="FK29" s="341"/>
      <c r="FL29" s="341"/>
      <c r="FM29" s="341"/>
      <c r="FN29" s="341"/>
      <c r="FO29" s="341"/>
      <c r="FP29" s="341"/>
      <c r="FQ29" s="341"/>
      <c r="FR29" s="341"/>
      <c r="FS29" s="341"/>
      <c r="FT29" s="341"/>
      <c r="FU29" s="341"/>
      <c r="FV29" s="341"/>
      <c r="FW29" s="341"/>
      <c r="FX29" s="341"/>
      <c r="FY29" s="341"/>
      <c r="FZ29" s="341"/>
      <c r="GA29" s="341"/>
      <c r="GB29" s="341"/>
      <c r="GC29" s="341"/>
      <c r="GD29" s="341"/>
      <c r="GE29" s="341"/>
      <c r="GF29" s="341"/>
      <c r="GG29" s="341"/>
      <c r="GH29" s="341"/>
      <c r="GI29" s="341"/>
      <c r="GJ29" s="341"/>
      <c r="GK29" s="341"/>
      <c r="GL29" s="341"/>
      <c r="GM29" s="341"/>
      <c r="GN29" s="341"/>
      <c r="GO29" s="341"/>
      <c r="GP29" s="341"/>
      <c r="GQ29" s="341"/>
      <c r="GR29" s="341"/>
      <c r="GS29" s="341"/>
      <c r="GT29" s="341"/>
      <c r="GU29" s="341"/>
      <c r="GV29" s="341"/>
      <c r="GW29" s="341"/>
      <c r="GX29" s="341"/>
      <c r="GY29" s="341"/>
      <c r="GZ29" s="341"/>
      <c r="HA29" s="341"/>
      <c r="HB29" s="341"/>
      <c r="HC29" s="341"/>
      <c r="HD29" s="341"/>
      <c r="HE29" s="341"/>
      <c r="HF29" s="341"/>
      <c r="HG29" s="341"/>
      <c r="HH29" s="341"/>
      <c r="HI29" s="341"/>
      <c r="HJ29" s="341"/>
      <c r="HK29" s="341"/>
      <c r="HL29" s="341"/>
      <c r="HM29" s="341"/>
      <c r="HN29" s="341"/>
      <c r="HO29" s="341"/>
      <c r="HP29" s="341"/>
      <c r="HQ29" s="341"/>
      <c r="HR29" s="341"/>
      <c r="HS29" s="341"/>
      <c r="HT29" s="341"/>
      <c r="HU29" s="341"/>
      <c r="HV29" s="341"/>
      <c r="HW29" s="341"/>
      <c r="HX29" s="341"/>
      <c r="HY29" s="341"/>
      <c r="HZ29" s="341"/>
      <c r="IA29" s="341"/>
      <c r="IB29" s="341"/>
      <c r="IC29" s="341"/>
      <c r="ID29" s="341"/>
      <c r="IE29" s="341"/>
      <c r="IF29" s="341"/>
      <c r="IG29" s="341"/>
      <c r="IH29" s="341"/>
      <c r="II29" s="341"/>
      <c r="IJ29" s="341"/>
      <c r="IK29" s="341"/>
      <c r="IL29" s="341"/>
      <c r="IM29" s="341"/>
      <c r="IN29" s="341"/>
      <c r="IO29" s="341"/>
      <c r="IP29" s="341"/>
      <c r="IQ29" s="341"/>
      <c r="IR29" s="341"/>
      <c r="IS29" s="341"/>
    </row>
    <row r="30" s="154" customFormat="1" customHeight="1" spans="1:253">
      <c r="A30" s="346"/>
      <c r="B30" s="168">
        <v>0</v>
      </c>
      <c r="C30" s="350" t="s">
        <v>41</v>
      </c>
      <c r="D30" s="168">
        <v>0</v>
      </c>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341"/>
      <c r="AZ30" s="341"/>
      <c r="BA30" s="341"/>
      <c r="BB30" s="341"/>
      <c r="BC30" s="341"/>
      <c r="BD30" s="341"/>
      <c r="BE30" s="341"/>
      <c r="BF30" s="341"/>
      <c r="BG30" s="341"/>
      <c r="BH30" s="341"/>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41"/>
      <c r="CE30" s="341"/>
      <c r="CF30" s="341"/>
      <c r="CG30" s="341"/>
      <c r="CH30" s="341"/>
      <c r="CI30" s="341"/>
      <c r="CJ30" s="341"/>
      <c r="CK30" s="341"/>
      <c r="CL30" s="341"/>
      <c r="CM30" s="341"/>
      <c r="CN30" s="341"/>
      <c r="CO30" s="341"/>
      <c r="CP30" s="341"/>
      <c r="CQ30" s="341"/>
      <c r="CR30" s="341"/>
      <c r="CS30" s="341"/>
      <c r="CT30" s="341"/>
      <c r="CU30" s="341"/>
      <c r="CV30" s="341"/>
      <c r="CW30" s="341"/>
      <c r="CX30" s="341"/>
      <c r="CY30" s="341"/>
      <c r="CZ30" s="341"/>
      <c r="DA30" s="341"/>
      <c r="DB30" s="341"/>
      <c r="DC30" s="341"/>
      <c r="DD30" s="341"/>
      <c r="DE30" s="341"/>
      <c r="DF30" s="341"/>
      <c r="DG30" s="341"/>
      <c r="DH30" s="341"/>
      <c r="DI30" s="341"/>
      <c r="DJ30" s="341"/>
      <c r="DK30" s="341"/>
      <c r="DL30" s="341"/>
      <c r="DM30" s="341"/>
      <c r="DN30" s="341"/>
      <c r="DO30" s="341"/>
      <c r="DP30" s="341"/>
      <c r="DQ30" s="341"/>
      <c r="DR30" s="341"/>
      <c r="DS30" s="341"/>
      <c r="DT30" s="341"/>
      <c r="DU30" s="341"/>
      <c r="DV30" s="341"/>
      <c r="DW30" s="341"/>
      <c r="DX30" s="341"/>
      <c r="DY30" s="341"/>
      <c r="DZ30" s="341"/>
      <c r="EA30" s="341"/>
      <c r="EB30" s="341"/>
      <c r="EC30" s="341"/>
      <c r="ED30" s="341"/>
      <c r="EE30" s="341"/>
      <c r="EF30" s="341"/>
      <c r="EG30" s="341"/>
      <c r="EH30" s="341"/>
      <c r="EI30" s="341"/>
      <c r="EJ30" s="341"/>
      <c r="EK30" s="341"/>
      <c r="EL30" s="341"/>
      <c r="EM30" s="341"/>
      <c r="EN30" s="341"/>
      <c r="EO30" s="341"/>
      <c r="EP30" s="341"/>
      <c r="EQ30" s="341"/>
      <c r="ER30" s="341"/>
      <c r="ES30" s="341"/>
      <c r="ET30" s="341"/>
      <c r="EU30" s="341"/>
      <c r="EV30" s="341"/>
      <c r="EW30" s="341"/>
      <c r="EX30" s="341"/>
      <c r="EY30" s="341"/>
      <c r="EZ30" s="341"/>
      <c r="FA30" s="341"/>
      <c r="FB30" s="341"/>
      <c r="FC30" s="341"/>
      <c r="FD30" s="341"/>
      <c r="FE30" s="341"/>
      <c r="FF30" s="341"/>
      <c r="FG30" s="341"/>
      <c r="FH30" s="341"/>
      <c r="FI30" s="341"/>
      <c r="FJ30" s="341"/>
      <c r="FK30" s="341"/>
      <c r="FL30" s="341"/>
      <c r="FM30" s="341"/>
      <c r="FN30" s="341"/>
      <c r="FO30" s="341"/>
      <c r="FP30" s="341"/>
      <c r="FQ30" s="341"/>
      <c r="FR30" s="341"/>
      <c r="FS30" s="341"/>
      <c r="FT30" s="341"/>
      <c r="FU30" s="341"/>
      <c r="FV30" s="341"/>
      <c r="FW30" s="341"/>
      <c r="FX30" s="341"/>
      <c r="FY30" s="341"/>
      <c r="FZ30" s="341"/>
      <c r="GA30" s="341"/>
      <c r="GB30" s="341"/>
      <c r="GC30" s="341"/>
      <c r="GD30" s="341"/>
      <c r="GE30" s="341"/>
      <c r="GF30" s="341"/>
      <c r="GG30" s="341"/>
      <c r="GH30" s="341"/>
      <c r="GI30" s="341"/>
      <c r="GJ30" s="341"/>
      <c r="GK30" s="341"/>
      <c r="GL30" s="341"/>
      <c r="GM30" s="341"/>
      <c r="GN30" s="341"/>
      <c r="GO30" s="341"/>
      <c r="GP30" s="341"/>
      <c r="GQ30" s="341"/>
      <c r="GR30" s="341"/>
      <c r="GS30" s="341"/>
      <c r="GT30" s="341"/>
      <c r="GU30" s="341"/>
      <c r="GV30" s="341"/>
      <c r="GW30" s="341"/>
      <c r="GX30" s="341"/>
      <c r="GY30" s="341"/>
      <c r="GZ30" s="341"/>
      <c r="HA30" s="341"/>
      <c r="HB30" s="341"/>
      <c r="HC30" s="341"/>
      <c r="HD30" s="341"/>
      <c r="HE30" s="341"/>
      <c r="HF30" s="341"/>
      <c r="HG30" s="341"/>
      <c r="HH30" s="341"/>
      <c r="HI30" s="341"/>
      <c r="HJ30" s="341"/>
      <c r="HK30" s="341"/>
      <c r="HL30" s="341"/>
      <c r="HM30" s="341"/>
      <c r="HN30" s="341"/>
      <c r="HO30" s="341"/>
      <c r="HP30" s="341"/>
      <c r="HQ30" s="341"/>
      <c r="HR30" s="341"/>
      <c r="HS30" s="341"/>
      <c r="HT30" s="341"/>
      <c r="HU30" s="341"/>
      <c r="HV30" s="341"/>
      <c r="HW30" s="341"/>
      <c r="HX30" s="341"/>
      <c r="HY30" s="341"/>
      <c r="HZ30" s="341"/>
      <c r="IA30" s="341"/>
      <c r="IB30" s="341"/>
      <c r="IC30" s="341"/>
      <c r="ID30" s="341"/>
      <c r="IE30" s="341"/>
      <c r="IF30" s="341"/>
      <c r="IG30" s="341"/>
      <c r="IH30" s="341"/>
      <c r="II30" s="341"/>
      <c r="IJ30" s="341"/>
      <c r="IK30" s="341"/>
      <c r="IL30" s="341"/>
      <c r="IM30" s="341"/>
      <c r="IN30" s="341"/>
      <c r="IO30" s="341"/>
      <c r="IP30" s="341"/>
      <c r="IQ30" s="341"/>
      <c r="IR30" s="341"/>
      <c r="IS30" s="341"/>
    </row>
    <row r="31" s="154" customFormat="1" customHeight="1" spans="1:253">
      <c r="A31" s="346"/>
      <c r="B31" s="168">
        <v>0</v>
      </c>
      <c r="C31" s="347" t="s">
        <v>42</v>
      </c>
      <c r="D31" s="168">
        <v>0</v>
      </c>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41"/>
      <c r="AZ31" s="341"/>
      <c r="BA31" s="341"/>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c r="CW31" s="341"/>
      <c r="CX31" s="341"/>
      <c r="CY31" s="341"/>
      <c r="CZ31" s="341"/>
      <c r="DA31" s="341"/>
      <c r="DB31" s="341"/>
      <c r="DC31" s="341"/>
      <c r="DD31" s="341"/>
      <c r="DE31" s="341"/>
      <c r="DF31" s="341"/>
      <c r="DG31" s="341"/>
      <c r="DH31" s="341"/>
      <c r="DI31" s="341"/>
      <c r="DJ31" s="341"/>
      <c r="DK31" s="341"/>
      <c r="DL31" s="341"/>
      <c r="DM31" s="341"/>
      <c r="DN31" s="341"/>
      <c r="DO31" s="341"/>
      <c r="DP31" s="341"/>
      <c r="DQ31" s="341"/>
      <c r="DR31" s="341"/>
      <c r="DS31" s="341"/>
      <c r="DT31" s="341"/>
      <c r="DU31" s="341"/>
      <c r="DV31" s="341"/>
      <c r="DW31" s="341"/>
      <c r="DX31" s="341"/>
      <c r="DY31" s="341"/>
      <c r="DZ31" s="341"/>
      <c r="EA31" s="341"/>
      <c r="EB31" s="341"/>
      <c r="EC31" s="341"/>
      <c r="ED31" s="341"/>
      <c r="EE31" s="341"/>
      <c r="EF31" s="341"/>
      <c r="EG31" s="341"/>
      <c r="EH31" s="341"/>
      <c r="EI31" s="341"/>
      <c r="EJ31" s="341"/>
      <c r="EK31" s="341"/>
      <c r="EL31" s="341"/>
      <c r="EM31" s="341"/>
      <c r="EN31" s="341"/>
      <c r="EO31" s="341"/>
      <c r="EP31" s="341"/>
      <c r="EQ31" s="341"/>
      <c r="ER31" s="341"/>
      <c r="ES31" s="341"/>
      <c r="ET31" s="341"/>
      <c r="EU31" s="341"/>
      <c r="EV31" s="341"/>
      <c r="EW31" s="341"/>
      <c r="EX31" s="341"/>
      <c r="EY31" s="341"/>
      <c r="EZ31" s="341"/>
      <c r="FA31" s="341"/>
      <c r="FB31" s="341"/>
      <c r="FC31" s="341"/>
      <c r="FD31" s="341"/>
      <c r="FE31" s="341"/>
      <c r="FF31" s="341"/>
      <c r="FG31" s="341"/>
      <c r="FH31" s="341"/>
      <c r="FI31" s="341"/>
      <c r="FJ31" s="341"/>
      <c r="FK31" s="341"/>
      <c r="FL31" s="341"/>
      <c r="FM31" s="341"/>
      <c r="FN31" s="341"/>
      <c r="FO31" s="341"/>
      <c r="FP31" s="341"/>
      <c r="FQ31" s="341"/>
      <c r="FR31" s="341"/>
      <c r="FS31" s="341"/>
      <c r="FT31" s="341"/>
      <c r="FU31" s="341"/>
      <c r="FV31" s="341"/>
      <c r="FW31" s="341"/>
      <c r="FX31" s="341"/>
      <c r="FY31" s="341"/>
      <c r="FZ31" s="341"/>
      <c r="GA31" s="341"/>
      <c r="GB31" s="341"/>
      <c r="GC31" s="341"/>
      <c r="GD31" s="341"/>
      <c r="GE31" s="341"/>
      <c r="GF31" s="341"/>
      <c r="GG31" s="341"/>
      <c r="GH31" s="341"/>
      <c r="GI31" s="341"/>
      <c r="GJ31" s="341"/>
      <c r="GK31" s="341"/>
      <c r="GL31" s="341"/>
      <c r="GM31" s="341"/>
      <c r="GN31" s="341"/>
      <c r="GO31" s="341"/>
      <c r="GP31" s="341"/>
      <c r="GQ31" s="341"/>
      <c r="GR31" s="341"/>
      <c r="GS31" s="341"/>
      <c r="GT31" s="341"/>
      <c r="GU31" s="341"/>
      <c r="GV31" s="341"/>
      <c r="GW31" s="341"/>
      <c r="GX31" s="341"/>
      <c r="GY31" s="341"/>
      <c r="GZ31" s="341"/>
      <c r="HA31" s="341"/>
      <c r="HB31" s="341"/>
      <c r="HC31" s="341"/>
      <c r="HD31" s="341"/>
      <c r="HE31" s="341"/>
      <c r="HF31" s="341"/>
      <c r="HG31" s="341"/>
      <c r="HH31" s="341"/>
      <c r="HI31" s="341"/>
      <c r="HJ31" s="341"/>
      <c r="HK31" s="341"/>
      <c r="HL31" s="341"/>
      <c r="HM31" s="341"/>
      <c r="HN31" s="341"/>
      <c r="HO31" s="341"/>
      <c r="HP31" s="341"/>
      <c r="HQ31" s="341"/>
      <c r="HR31" s="341"/>
      <c r="HS31" s="341"/>
      <c r="HT31" s="341"/>
      <c r="HU31" s="341"/>
      <c r="HV31" s="341"/>
      <c r="HW31" s="341"/>
      <c r="HX31" s="341"/>
      <c r="HY31" s="341"/>
      <c r="HZ31" s="341"/>
      <c r="IA31" s="341"/>
      <c r="IB31" s="341"/>
      <c r="IC31" s="341"/>
      <c r="ID31" s="341"/>
      <c r="IE31" s="341"/>
      <c r="IF31" s="341"/>
      <c r="IG31" s="341"/>
      <c r="IH31" s="341"/>
      <c r="II31" s="341"/>
      <c r="IJ31" s="341"/>
      <c r="IK31" s="341"/>
      <c r="IL31" s="341"/>
      <c r="IM31" s="341"/>
      <c r="IN31" s="341"/>
      <c r="IO31" s="341"/>
      <c r="IP31" s="341"/>
      <c r="IQ31" s="341"/>
      <c r="IR31" s="341"/>
      <c r="IS31" s="341"/>
    </row>
    <row r="32" s="154" customFormat="1" customHeight="1" spans="1:253">
      <c r="A32" s="346"/>
      <c r="B32" s="168">
        <v>0</v>
      </c>
      <c r="C32" s="350" t="s">
        <v>43</v>
      </c>
      <c r="D32" s="168">
        <v>0</v>
      </c>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c r="CW32" s="341"/>
      <c r="CX32" s="341"/>
      <c r="CY32" s="341"/>
      <c r="CZ32" s="341"/>
      <c r="DA32" s="341"/>
      <c r="DB32" s="341"/>
      <c r="DC32" s="341"/>
      <c r="DD32" s="341"/>
      <c r="DE32" s="341"/>
      <c r="DF32" s="341"/>
      <c r="DG32" s="341"/>
      <c r="DH32" s="341"/>
      <c r="DI32" s="341"/>
      <c r="DJ32" s="341"/>
      <c r="DK32" s="341"/>
      <c r="DL32" s="341"/>
      <c r="DM32" s="341"/>
      <c r="DN32" s="341"/>
      <c r="DO32" s="341"/>
      <c r="DP32" s="341"/>
      <c r="DQ32" s="341"/>
      <c r="DR32" s="341"/>
      <c r="DS32" s="341"/>
      <c r="DT32" s="341"/>
      <c r="DU32" s="341"/>
      <c r="DV32" s="341"/>
      <c r="DW32" s="341"/>
      <c r="DX32" s="341"/>
      <c r="DY32" s="341"/>
      <c r="DZ32" s="341"/>
      <c r="EA32" s="341"/>
      <c r="EB32" s="341"/>
      <c r="EC32" s="341"/>
      <c r="ED32" s="341"/>
      <c r="EE32" s="341"/>
      <c r="EF32" s="341"/>
      <c r="EG32" s="341"/>
      <c r="EH32" s="341"/>
      <c r="EI32" s="341"/>
      <c r="EJ32" s="341"/>
      <c r="EK32" s="341"/>
      <c r="EL32" s="341"/>
      <c r="EM32" s="341"/>
      <c r="EN32" s="341"/>
      <c r="EO32" s="341"/>
      <c r="EP32" s="341"/>
      <c r="EQ32" s="341"/>
      <c r="ER32" s="341"/>
      <c r="ES32" s="341"/>
      <c r="ET32" s="341"/>
      <c r="EU32" s="341"/>
      <c r="EV32" s="341"/>
      <c r="EW32" s="341"/>
      <c r="EX32" s="341"/>
      <c r="EY32" s="341"/>
      <c r="EZ32" s="341"/>
      <c r="FA32" s="341"/>
      <c r="FB32" s="341"/>
      <c r="FC32" s="341"/>
      <c r="FD32" s="341"/>
      <c r="FE32" s="341"/>
      <c r="FF32" s="341"/>
      <c r="FG32" s="341"/>
      <c r="FH32" s="341"/>
      <c r="FI32" s="341"/>
      <c r="FJ32" s="341"/>
      <c r="FK32" s="341"/>
      <c r="FL32" s="341"/>
      <c r="FM32" s="341"/>
      <c r="FN32" s="341"/>
      <c r="FO32" s="341"/>
      <c r="FP32" s="341"/>
      <c r="FQ32" s="341"/>
      <c r="FR32" s="341"/>
      <c r="FS32" s="341"/>
      <c r="FT32" s="341"/>
      <c r="FU32" s="341"/>
      <c r="FV32" s="341"/>
      <c r="FW32" s="341"/>
      <c r="FX32" s="341"/>
      <c r="FY32" s="341"/>
      <c r="FZ32" s="341"/>
      <c r="GA32" s="341"/>
      <c r="GB32" s="341"/>
      <c r="GC32" s="341"/>
      <c r="GD32" s="341"/>
      <c r="GE32" s="341"/>
      <c r="GF32" s="341"/>
      <c r="GG32" s="341"/>
      <c r="GH32" s="341"/>
      <c r="GI32" s="341"/>
      <c r="GJ32" s="341"/>
      <c r="GK32" s="341"/>
      <c r="GL32" s="341"/>
      <c r="GM32" s="341"/>
      <c r="GN32" s="341"/>
      <c r="GO32" s="341"/>
      <c r="GP32" s="341"/>
      <c r="GQ32" s="341"/>
      <c r="GR32" s="341"/>
      <c r="GS32" s="341"/>
      <c r="GT32" s="341"/>
      <c r="GU32" s="341"/>
      <c r="GV32" s="341"/>
      <c r="GW32" s="341"/>
      <c r="GX32" s="341"/>
      <c r="GY32" s="341"/>
      <c r="GZ32" s="341"/>
      <c r="HA32" s="341"/>
      <c r="HB32" s="341"/>
      <c r="HC32" s="341"/>
      <c r="HD32" s="341"/>
      <c r="HE32" s="341"/>
      <c r="HF32" s="341"/>
      <c r="HG32" s="341"/>
      <c r="HH32" s="341"/>
      <c r="HI32" s="341"/>
      <c r="HJ32" s="341"/>
      <c r="HK32" s="341"/>
      <c r="HL32" s="341"/>
      <c r="HM32" s="341"/>
      <c r="HN32" s="341"/>
      <c r="HO32" s="341"/>
      <c r="HP32" s="341"/>
      <c r="HQ32" s="341"/>
      <c r="HR32" s="341"/>
      <c r="HS32" s="341"/>
      <c r="HT32" s="341"/>
      <c r="HU32" s="341"/>
      <c r="HV32" s="341"/>
      <c r="HW32" s="341"/>
      <c r="HX32" s="341"/>
      <c r="HY32" s="341"/>
      <c r="HZ32" s="341"/>
      <c r="IA32" s="341"/>
      <c r="IB32" s="341"/>
      <c r="IC32" s="341"/>
      <c r="ID32" s="341"/>
      <c r="IE32" s="341"/>
      <c r="IF32" s="341"/>
      <c r="IG32" s="341"/>
      <c r="IH32" s="341"/>
      <c r="II32" s="341"/>
      <c r="IJ32" s="341"/>
      <c r="IK32" s="341"/>
      <c r="IL32" s="341"/>
      <c r="IM32" s="341"/>
      <c r="IN32" s="341"/>
      <c r="IO32" s="341"/>
      <c r="IP32" s="341"/>
      <c r="IQ32" s="341"/>
      <c r="IR32" s="341"/>
      <c r="IS32" s="341"/>
    </row>
    <row r="33" s="154" customFormat="1" customHeight="1" spans="1:253">
      <c r="A33" s="346"/>
      <c r="B33" s="168">
        <v>0</v>
      </c>
      <c r="C33" s="350" t="s">
        <v>44</v>
      </c>
      <c r="D33" s="168">
        <v>0</v>
      </c>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41"/>
      <c r="AZ33" s="341"/>
      <c r="BA33" s="341"/>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c r="CW33" s="341"/>
      <c r="CX33" s="341"/>
      <c r="CY33" s="341"/>
      <c r="CZ33" s="341"/>
      <c r="DA33" s="341"/>
      <c r="DB33" s="341"/>
      <c r="DC33" s="341"/>
      <c r="DD33" s="341"/>
      <c r="DE33" s="341"/>
      <c r="DF33" s="341"/>
      <c r="DG33" s="341"/>
      <c r="DH33" s="341"/>
      <c r="DI33" s="341"/>
      <c r="DJ33" s="341"/>
      <c r="DK33" s="341"/>
      <c r="DL33" s="341"/>
      <c r="DM33" s="341"/>
      <c r="DN33" s="341"/>
      <c r="DO33" s="341"/>
      <c r="DP33" s="341"/>
      <c r="DQ33" s="341"/>
      <c r="DR33" s="341"/>
      <c r="DS33" s="341"/>
      <c r="DT33" s="341"/>
      <c r="DU33" s="341"/>
      <c r="DV33" s="341"/>
      <c r="DW33" s="341"/>
      <c r="DX33" s="341"/>
      <c r="DY33" s="341"/>
      <c r="DZ33" s="341"/>
      <c r="EA33" s="341"/>
      <c r="EB33" s="341"/>
      <c r="EC33" s="341"/>
      <c r="ED33" s="341"/>
      <c r="EE33" s="341"/>
      <c r="EF33" s="341"/>
      <c r="EG33" s="341"/>
      <c r="EH33" s="341"/>
      <c r="EI33" s="341"/>
      <c r="EJ33" s="341"/>
      <c r="EK33" s="341"/>
      <c r="EL33" s="341"/>
      <c r="EM33" s="341"/>
      <c r="EN33" s="341"/>
      <c r="EO33" s="341"/>
      <c r="EP33" s="341"/>
      <c r="EQ33" s="341"/>
      <c r="ER33" s="341"/>
      <c r="ES33" s="341"/>
      <c r="ET33" s="341"/>
      <c r="EU33" s="341"/>
      <c r="EV33" s="341"/>
      <c r="EW33" s="341"/>
      <c r="EX33" s="341"/>
      <c r="EY33" s="341"/>
      <c r="EZ33" s="341"/>
      <c r="FA33" s="341"/>
      <c r="FB33" s="341"/>
      <c r="FC33" s="341"/>
      <c r="FD33" s="341"/>
      <c r="FE33" s="341"/>
      <c r="FF33" s="341"/>
      <c r="FG33" s="341"/>
      <c r="FH33" s="341"/>
      <c r="FI33" s="341"/>
      <c r="FJ33" s="341"/>
      <c r="FK33" s="341"/>
      <c r="FL33" s="341"/>
      <c r="FM33" s="341"/>
      <c r="FN33" s="341"/>
      <c r="FO33" s="341"/>
      <c r="FP33" s="341"/>
      <c r="FQ33" s="341"/>
      <c r="FR33" s="341"/>
      <c r="FS33" s="341"/>
      <c r="FT33" s="341"/>
      <c r="FU33" s="341"/>
      <c r="FV33" s="341"/>
      <c r="FW33" s="341"/>
      <c r="FX33" s="341"/>
      <c r="FY33" s="341"/>
      <c r="FZ33" s="341"/>
      <c r="GA33" s="341"/>
      <c r="GB33" s="341"/>
      <c r="GC33" s="341"/>
      <c r="GD33" s="341"/>
      <c r="GE33" s="341"/>
      <c r="GF33" s="341"/>
      <c r="GG33" s="341"/>
      <c r="GH33" s="341"/>
      <c r="GI33" s="341"/>
      <c r="GJ33" s="341"/>
      <c r="GK33" s="341"/>
      <c r="GL33" s="341"/>
      <c r="GM33" s="341"/>
      <c r="GN33" s="341"/>
      <c r="GO33" s="341"/>
      <c r="GP33" s="341"/>
      <c r="GQ33" s="341"/>
      <c r="GR33" s="341"/>
      <c r="GS33" s="341"/>
      <c r="GT33" s="341"/>
      <c r="GU33" s="341"/>
      <c r="GV33" s="341"/>
      <c r="GW33" s="341"/>
      <c r="GX33" s="341"/>
      <c r="GY33" s="341"/>
      <c r="GZ33" s="341"/>
      <c r="HA33" s="341"/>
      <c r="HB33" s="341"/>
      <c r="HC33" s="341"/>
      <c r="HD33" s="341"/>
      <c r="HE33" s="341"/>
      <c r="HF33" s="341"/>
      <c r="HG33" s="341"/>
      <c r="HH33" s="341"/>
      <c r="HI33" s="341"/>
      <c r="HJ33" s="341"/>
      <c r="HK33" s="341"/>
      <c r="HL33" s="341"/>
      <c r="HM33" s="341"/>
      <c r="HN33" s="341"/>
      <c r="HO33" s="341"/>
      <c r="HP33" s="341"/>
      <c r="HQ33" s="341"/>
      <c r="HR33" s="341"/>
      <c r="HS33" s="341"/>
      <c r="HT33" s="341"/>
      <c r="HU33" s="341"/>
      <c r="HV33" s="341"/>
      <c r="HW33" s="341"/>
      <c r="HX33" s="341"/>
      <c r="HY33" s="341"/>
      <c r="HZ33" s="341"/>
      <c r="IA33" s="341"/>
      <c r="IB33" s="341"/>
      <c r="IC33" s="341"/>
      <c r="ID33" s="341"/>
      <c r="IE33" s="341"/>
      <c r="IF33" s="341"/>
      <c r="IG33" s="341"/>
      <c r="IH33" s="341"/>
      <c r="II33" s="341"/>
      <c r="IJ33" s="341"/>
      <c r="IK33" s="341"/>
      <c r="IL33" s="341"/>
      <c r="IM33" s="341"/>
      <c r="IN33" s="341"/>
      <c r="IO33" s="341"/>
      <c r="IP33" s="341"/>
      <c r="IQ33" s="341"/>
      <c r="IR33" s="341"/>
      <c r="IS33" s="341"/>
    </row>
    <row r="34" s="154" customFormat="1" customHeight="1" spans="1:253">
      <c r="A34" s="287"/>
      <c r="B34" s="168">
        <v>0</v>
      </c>
      <c r="C34" s="350" t="s">
        <v>45</v>
      </c>
      <c r="D34" s="168">
        <v>0</v>
      </c>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41"/>
      <c r="AZ34" s="341"/>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341"/>
      <c r="DL34" s="341"/>
      <c r="DM34" s="341"/>
      <c r="DN34" s="341"/>
      <c r="DO34" s="341"/>
      <c r="DP34" s="341"/>
      <c r="DQ34" s="341"/>
      <c r="DR34" s="341"/>
      <c r="DS34" s="341"/>
      <c r="DT34" s="341"/>
      <c r="DU34" s="341"/>
      <c r="DV34" s="341"/>
      <c r="DW34" s="341"/>
      <c r="DX34" s="341"/>
      <c r="DY34" s="341"/>
      <c r="DZ34" s="341"/>
      <c r="EA34" s="341"/>
      <c r="EB34" s="341"/>
      <c r="EC34" s="341"/>
      <c r="ED34" s="341"/>
      <c r="EE34" s="341"/>
      <c r="EF34" s="341"/>
      <c r="EG34" s="341"/>
      <c r="EH34" s="341"/>
      <c r="EI34" s="341"/>
      <c r="EJ34" s="341"/>
      <c r="EK34" s="341"/>
      <c r="EL34" s="341"/>
      <c r="EM34" s="341"/>
      <c r="EN34" s="341"/>
      <c r="EO34" s="341"/>
      <c r="EP34" s="341"/>
      <c r="EQ34" s="341"/>
      <c r="ER34" s="341"/>
      <c r="ES34" s="341"/>
      <c r="ET34" s="341"/>
      <c r="EU34" s="341"/>
      <c r="EV34" s="341"/>
      <c r="EW34" s="341"/>
      <c r="EX34" s="341"/>
      <c r="EY34" s="341"/>
      <c r="EZ34" s="341"/>
      <c r="FA34" s="341"/>
      <c r="FB34" s="341"/>
      <c r="FC34" s="341"/>
      <c r="FD34" s="341"/>
      <c r="FE34" s="341"/>
      <c r="FF34" s="341"/>
      <c r="FG34" s="341"/>
      <c r="FH34" s="341"/>
      <c r="FI34" s="341"/>
      <c r="FJ34" s="341"/>
      <c r="FK34" s="341"/>
      <c r="FL34" s="341"/>
      <c r="FM34" s="341"/>
      <c r="FN34" s="341"/>
      <c r="FO34" s="341"/>
      <c r="FP34" s="341"/>
      <c r="FQ34" s="341"/>
      <c r="FR34" s="341"/>
      <c r="FS34" s="341"/>
      <c r="FT34" s="341"/>
      <c r="FU34" s="341"/>
      <c r="FV34" s="341"/>
      <c r="FW34" s="341"/>
      <c r="FX34" s="341"/>
      <c r="FY34" s="341"/>
      <c r="FZ34" s="341"/>
      <c r="GA34" s="341"/>
      <c r="GB34" s="341"/>
      <c r="GC34" s="341"/>
      <c r="GD34" s="341"/>
      <c r="GE34" s="341"/>
      <c r="GF34" s="341"/>
      <c r="GG34" s="341"/>
      <c r="GH34" s="341"/>
      <c r="GI34" s="341"/>
      <c r="GJ34" s="341"/>
      <c r="GK34" s="341"/>
      <c r="GL34" s="341"/>
      <c r="GM34" s="341"/>
      <c r="GN34" s="341"/>
      <c r="GO34" s="341"/>
      <c r="GP34" s="341"/>
      <c r="GQ34" s="341"/>
      <c r="GR34" s="341"/>
      <c r="GS34" s="341"/>
      <c r="GT34" s="341"/>
      <c r="GU34" s="341"/>
      <c r="GV34" s="341"/>
      <c r="GW34" s="341"/>
      <c r="GX34" s="341"/>
      <c r="GY34" s="341"/>
      <c r="GZ34" s="341"/>
      <c r="HA34" s="341"/>
      <c r="HB34" s="341"/>
      <c r="HC34" s="341"/>
      <c r="HD34" s="341"/>
      <c r="HE34" s="341"/>
      <c r="HF34" s="341"/>
      <c r="HG34" s="341"/>
      <c r="HH34" s="341"/>
      <c r="HI34" s="341"/>
      <c r="HJ34" s="341"/>
      <c r="HK34" s="341"/>
      <c r="HL34" s="341"/>
      <c r="HM34" s="341"/>
      <c r="HN34" s="341"/>
      <c r="HO34" s="341"/>
      <c r="HP34" s="341"/>
      <c r="HQ34" s="341"/>
      <c r="HR34" s="341"/>
      <c r="HS34" s="341"/>
      <c r="HT34" s="341"/>
      <c r="HU34" s="341"/>
      <c r="HV34" s="341"/>
      <c r="HW34" s="341"/>
      <c r="HX34" s="341"/>
      <c r="HY34" s="341"/>
      <c r="HZ34" s="341"/>
      <c r="IA34" s="341"/>
      <c r="IB34" s="341"/>
      <c r="IC34" s="341"/>
      <c r="ID34" s="341"/>
      <c r="IE34" s="341"/>
      <c r="IF34" s="341"/>
      <c r="IG34" s="341"/>
      <c r="IH34" s="341"/>
      <c r="II34" s="341"/>
      <c r="IJ34" s="341"/>
      <c r="IK34" s="341"/>
      <c r="IL34" s="341"/>
      <c r="IM34" s="341"/>
      <c r="IN34" s="341"/>
      <c r="IO34" s="341"/>
      <c r="IP34" s="341"/>
      <c r="IQ34" s="341"/>
      <c r="IR34" s="341"/>
      <c r="IS34" s="341"/>
    </row>
    <row r="35" s="154" customFormat="1" customHeight="1" spans="1:253">
      <c r="A35" s="345" t="s">
        <v>46</v>
      </c>
      <c r="B35" s="168">
        <v>67913796.79</v>
      </c>
      <c r="C35" s="345" t="s">
        <v>47</v>
      </c>
      <c r="D35" s="168">
        <v>67913796.79</v>
      </c>
      <c r="E35" s="35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41"/>
      <c r="AZ35" s="341"/>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c r="CW35" s="341"/>
      <c r="CX35" s="341"/>
      <c r="CY35" s="341"/>
      <c r="CZ35" s="341"/>
      <c r="DA35" s="341"/>
      <c r="DB35" s="341"/>
      <c r="DC35" s="341"/>
      <c r="DD35" s="341"/>
      <c r="DE35" s="341"/>
      <c r="DF35" s="341"/>
      <c r="DG35" s="341"/>
      <c r="DH35" s="341"/>
      <c r="DI35" s="341"/>
      <c r="DJ35" s="341"/>
      <c r="DK35" s="341"/>
      <c r="DL35" s="341"/>
      <c r="DM35" s="341"/>
      <c r="DN35" s="341"/>
      <c r="DO35" s="341"/>
      <c r="DP35" s="341"/>
      <c r="DQ35" s="341"/>
      <c r="DR35" s="341"/>
      <c r="DS35" s="341"/>
      <c r="DT35" s="341"/>
      <c r="DU35" s="341"/>
      <c r="DV35" s="341"/>
      <c r="DW35" s="341"/>
      <c r="DX35" s="341"/>
      <c r="DY35" s="341"/>
      <c r="DZ35" s="341"/>
      <c r="EA35" s="341"/>
      <c r="EB35" s="341"/>
      <c r="EC35" s="341"/>
      <c r="ED35" s="341"/>
      <c r="EE35" s="341"/>
      <c r="EF35" s="341"/>
      <c r="EG35" s="341"/>
      <c r="EH35" s="341"/>
      <c r="EI35" s="341"/>
      <c r="EJ35" s="341"/>
      <c r="EK35" s="341"/>
      <c r="EL35" s="341"/>
      <c r="EM35" s="341"/>
      <c r="EN35" s="341"/>
      <c r="EO35" s="341"/>
      <c r="EP35" s="341"/>
      <c r="EQ35" s="341"/>
      <c r="ER35" s="341"/>
      <c r="ES35" s="341"/>
      <c r="ET35" s="341"/>
      <c r="EU35" s="341"/>
      <c r="EV35" s="341"/>
      <c r="EW35" s="341"/>
      <c r="EX35" s="341"/>
      <c r="EY35" s="341"/>
      <c r="EZ35" s="341"/>
      <c r="FA35" s="341"/>
      <c r="FB35" s="341"/>
      <c r="FC35" s="341"/>
      <c r="FD35" s="341"/>
      <c r="FE35" s="341"/>
      <c r="FF35" s="341"/>
      <c r="FG35" s="341"/>
      <c r="FH35" s="341"/>
      <c r="FI35" s="341"/>
      <c r="FJ35" s="341"/>
      <c r="FK35" s="341"/>
      <c r="FL35" s="341"/>
      <c r="FM35" s="341"/>
      <c r="FN35" s="341"/>
      <c r="FO35" s="341"/>
      <c r="FP35" s="341"/>
      <c r="FQ35" s="341"/>
      <c r="FR35" s="341"/>
      <c r="FS35" s="341"/>
      <c r="FT35" s="341"/>
      <c r="FU35" s="341"/>
      <c r="FV35" s="341"/>
      <c r="FW35" s="341"/>
      <c r="FX35" s="341"/>
      <c r="FY35" s="341"/>
      <c r="FZ35" s="341"/>
      <c r="GA35" s="341"/>
      <c r="GB35" s="341"/>
      <c r="GC35" s="341"/>
      <c r="GD35" s="341"/>
      <c r="GE35" s="341"/>
      <c r="GF35" s="341"/>
      <c r="GG35" s="341"/>
      <c r="GH35" s="341"/>
      <c r="GI35" s="341"/>
      <c r="GJ35" s="341"/>
      <c r="GK35" s="341"/>
      <c r="GL35" s="341"/>
      <c r="GM35" s="341"/>
      <c r="GN35" s="341"/>
      <c r="GO35" s="341"/>
      <c r="GP35" s="341"/>
      <c r="GQ35" s="341"/>
      <c r="GR35" s="341"/>
      <c r="GS35" s="341"/>
      <c r="GT35" s="341"/>
      <c r="GU35" s="341"/>
      <c r="GV35" s="341"/>
      <c r="GW35" s="341"/>
      <c r="GX35" s="341"/>
      <c r="GY35" s="341"/>
      <c r="GZ35" s="341"/>
      <c r="HA35" s="341"/>
      <c r="HB35" s="341"/>
      <c r="HC35" s="341"/>
      <c r="HD35" s="341"/>
      <c r="HE35" s="341"/>
      <c r="HF35" s="341"/>
      <c r="HG35" s="341"/>
      <c r="HH35" s="341"/>
      <c r="HI35" s="341"/>
      <c r="HJ35" s="341"/>
      <c r="HK35" s="341"/>
      <c r="HL35" s="341"/>
      <c r="HM35" s="341"/>
      <c r="HN35" s="341"/>
      <c r="HO35" s="341"/>
      <c r="HP35" s="341"/>
      <c r="HQ35" s="341"/>
      <c r="HR35" s="341"/>
      <c r="HS35" s="341"/>
      <c r="HT35" s="341"/>
      <c r="HU35" s="341"/>
      <c r="HV35" s="341"/>
      <c r="HW35" s="341"/>
      <c r="HX35" s="341"/>
      <c r="HY35" s="341"/>
      <c r="HZ35" s="341"/>
      <c r="IA35" s="341"/>
      <c r="IB35" s="341"/>
      <c r="IC35" s="341"/>
      <c r="ID35" s="341"/>
      <c r="IE35" s="341"/>
      <c r="IF35" s="341"/>
      <c r="IG35" s="341"/>
      <c r="IH35" s="341"/>
      <c r="II35" s="341"/>
      <c r="IJ35" s="341"/>
      <c r="IK35" s="341"/>
      <c r="IL35" s="341"/>
      <c r="IM35" s="341"/>
      <c r="IN35" s="341"/>
      <c r="IO35" s="341"/>
      <c r="IP35" s="341"/>
      <c r="IQ35" s="341"/>
      <c r="IR35" s="341"/>
      <c r="IS35" s="341"/>
    </row>
    <row r="36" customHeight="1" spans="1:253">
      <c r="A36" s="346" t="s">
        <v>48</v>
      </c>
      <c r="B36" s="168">
        <v>0</v>
      </c>
      <c r="C36" s="347" t="s">
        <v>49</v>
      </c>
      <c r="D36" s="168">
        <v>0</v>
      </c>
      <c r="E36" s="154"/>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341"/>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c r="CW36" s="341"/>
      <c r="CX36" s="341"/>
      <c r="CY36" s="341"/>
      <c r="CZ36" s="341"/>
      <c r="DA36" s="341"/>
      <c r="DB36" s="341"/>
      <c r="DC36" s="341"/>
      <c r="DD36" s="341"/>
      <c r="DE36" s="341"/>
      <c r="DF36" s="341"/>
      <c r="DG36" s="341"/>
      <c r="DH36" s="341"/>
      <c r="DI36" s="341"/>
      <c r="DJ36" s="341"/>
      <c r="DK36" s="341"/>
      <c r="DL36" s="341"/>
      <c r="DM36" s="341"/>
      <c r="DN36" s="341"/>
      <c r="DO36" s="341"/>
      <c r="DP36" s="341"/>
      <c r="DQ36" s="341"/>
      <c r="DR36" s="341"/>
      <c r="DS36" s="341"/>
      <c r="DT36" s="341"/>
      <c r="DU36" s="341"/>
      <c r="DV36" s="341"/>
      <c r="DW36" s="341"/>
      <c r="DX36" s="341"/>
      <c r="DY36" s="341"/>
      <c r="DZ36" s="341"/>
      <c r="EA36" s="341"/>
      <c r="EB36" s="341"/>
      <c r="EC36" s="341"/>
      <c r="ED36" s="341"/>
      <c r="EE36" s="341"/>
      <c r="EF36" s="341"/>
      <c r="EG36" s="341"/>
      <c r="EH36" s="341"/>
      <c r="EI36" s="341"/>
      <c r="EJ36" s="341"/>
      <c r="EK36" s="341"/>
      <c r="EL36" s="341"/>
      <c r="EM36" s="341"/>
      <c r="EN36" s="341"/>
      <c r="EO36" s="341"/>
      <c r="EP36" s="341"/>
      <c r="EQ36" s="341"/>
      <c r="ER36" s="341"/>
      <c r="ES36" s="341"/>
      <c r="ET36" s="341"/>
      <c r="EU36" s="341"/>
      <c r="EV36" s="341"/>
      <c r="EW36" s="341"/>
      <c r="EX36" s="341"/>
      <c r="EY36" s="341"/>
      <c r="EZ36" s="341"/>
      <c r="FA36" s="341"/>
      <c r="FB36" s="341"/>
      <c r="FC36" s="341"/>
      <c r="FD36" s="341"/>
      <c r="FE36" s="341"/>
      <c r="FF36" s="341"/>
      <c r="FG36" s="341"/>
      <c r="FH36" s="341"/>
      <c r="FI36" s="341"/>
      <c r="FJ36" s="341"/>
      <c r="FK36" s="341"/>
      <c r="FL36" s="341"/>
      <c r="FM36" s="341"/>
      <c r="FN36" s="341"/>
      <c r="FO36" s="341"/>
      <c r="FP36" s="341"/>
      <c r="FQ36" s="341"/>
      <c r="FR36" s="341"/>
      <c r="FS36" s="341"/>
      <c r="FT36" s="341"/>
      <c r="FU36" s="341"/>
      <c r="FV36" s="341"/>
      <c r="FW36" s="341"/>
      <c r="FX36" s="341"/>
      <c r="FY36" s="341"/>
      <c r="FZ36" s="341"/>
      <c r="GA36" s="341"/>
      <c r="GB36" s="341"/>
      <c r="GC36" s="341"/>
      <c r="GD36" s="341"/>
      <c r="GE36" s="341"/>
      <c r="GF36" s="341"/>
      <c r="GG36" s="341"/>
      <c r="GH36" s="341"/>
      <c r="GI36" s="341"/>
      <c r="GJ36" s="341"/>
      <c r="GK36" s="341"/>
      <c r="GL36" s="341"/>
      <c r="GM36" s="341"/>
      <c r="GN36" s="341"/>
      <c r="GO36" s="341"/>
      <c r="GP36" s="341"/>
      <c r="GQ36" s="341"/>
      <c r="GR36" s="341"/>
      <c r="GS36" s="341"/>
      <c r="GT36" s="341"/>
      <c r="GU36" s="341"/>
      <c r="GV36" s="341"/>
      <c r="GW36" s="341"/>
      <c r="GX36" s="341"/>
      <c r="GY36" s="341"/>
      <c r="GZ36" s="341"/>
      <c r="HA36" s="341"/>
      <c r="HB36" s="341"/>
      <c r="HC36" s="341"/>
      <c r="HD36" s="341"/>
      <c r="HE36" s="341"/>
      <c r="HF36" s="341"/>
      <c r="HG36" s="341"/>
      <c r="HH36" s="341"/>
      <c r="HI36" s="341"/>
      <c r="HJ36" s="341"/>
      <c r="HK36" s="341"/>
      <c r="HL36" s="341"/>
      <c r="HM36" s="341"/>
      <c r="HN36" s="341"/>
      <c r="HO36" s="341"/>
      <c r="HP36" s="341"/>
      <c r="HQ36" s="341"/>
      <c r="HR36" s="341"/>
      <c r="HS36" s="341"/>
      <c r="HT36" s="341"/>
      <c r="HU36" s="341"/>
      <c r="HV36" s="341"/>
      <c r="HW36" s="341"/>
      <c r="HX36" s="341"/>
      <c r="HY36" s="341"/>
      <c r="HZ36" s="341"/>
      <c r="IA36" s="341"/>
      <c r="IB36" s="341"/>
      <c r="IC36" s="341"/>
      <c r="ID36" s="341"/>
      <c r="IE36" s="341"/>
      <c r="IF36" s="341"/>
      <c r="IG36" s="341"/>
      <c r="IH36" s="341"/>
      <c r="II36" s="341"/>
      <c r="IJ36" s="341"/>
      <c r="IK36" s="341"/>
      <c r="IL36" s="341"/>
      <c r="IM36" s="341"/>
      <c r="IN36" s="341"/>
      <c r="IO36" s="341"/>
      <c r="IP36" s="341"/>
      <c r="IQ36" s="341"/>
      <c r="IR36" s="341"/>
      <c r="IS36" s="341"/>
    </row>
    <row r="37" s="154" customFormat="1" customHeight="1" spans="1:4">
      <c r="A37" s="346" t="s">
        <v>50</v>
      </c>
      <c r="B37" s="168">
        <v>0</v>
      </c>
      <c r="C37" s="350" t="s">
        <v>51</v>
      </c>
      <c r="D37" s="168">
        <v>0</v>
      </c>
    </row>
    <row r="38" s="154" customFormat="1" customHeight="1" spans="1:4">
      <c r="A38" s="345" t="s">
        <v>52</v>
      </c>
      <c r="B38" s="168">
        <v>67913796.79</v>
      </c>
      <c r="C38" s="345" t="s">
        <v>53</v>
      </c>
      <c r="D38" s="168">
        <v>67913796.79</v>
      </c>
    </row>
    <row r="39" customHeight="1" spans="4:4">
      <c r="D39" s="154"/>
    </row>
  </sheetData>
  <sheetProtection formatCells="0" formatColumns="0" formatRows="0"/>
  <mergeCells count="2">
    <mergeCell ref="A4:B4"/>
    <mergeCell ref="C4:D4"/>
  </mergeCells>
  <printOptions horizontalCentered="1"/>
  <pageMargins left="0.393700787401575" right="0.393700787401575" top="0.196850393700787" bottom="0.196850393700787" header="0.393700787401575" footer="0.393700787401575"/>
  <pageSetup paperSize="9" fitToHeight="100"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H94"/>
  <sheetViews>
    <sheetView showGridLines="0" showZeros="0" topLeftCell="A2" workbookViewId="0">
      <selection activeCell="H19" sqref="H19"/>
    </sheetView>
  </sheetViews>
  <sheetFormatPr defaultColWidth="8.88571428571429" defaultRowHeight="14.25" customHeight="1" outlineLevelCol="7"/>
  <cols>
    <col min="1" max="1" width="8" style="30"/>
    <col min="2" max="3" width="14" style="30" customWidth="1"/>
    <col min="4" max="4" width="7.57142857142857" style="30" customWidth="1"/>
    <col min="5" max="5" width="36" style="30" customWidth="1"/>
    <col min="6" max="7" width="14.4285714285714" style="30" customWidth="1"/>
    <col min="8" max="8" width="65.8571428571429" style="30" customWidth="1"/>
    <col min="9" max="11" width="8" style="30"/>
    <col min="12" max="12" width="33.1428571428571" style="30" customWidth="1"/>
    <col min="13" max="16384" width="8" style="30"/>
  </cols>
  <sheetData>
    <row r="1" s="27" customFormat="1" ht="15.95" customHeight="1" spans="1:4">
      <c r="A1" s="31" t="s">
        <v>488</v>
      </c>
      <c r="B1" s="31"/>
      <c r="C1" s="31"/>
      <c r="D1" s="31"/>
    </row>
    <row r="2" ht="20.25" customHeight="1" spans="1:8">
      <c r="A2" s="32" t="s">
        <v>489</v>
      </c>
      <c r="B2" s="32"/>
      <c r="C2" s="32"/>
      <c r="D2" s="32"/>
      <c r="E2" s="32"/>
      <c r="F2" s="32"/>
      <c r="G2" s="32"/>
      <c r="H2" s="32"/>
    </row>
    <row r="3" ht="15.95" customHeight="1" spans="1:8">
      <c r="A3" s="33" t="s">
        <v>490</v>
      </c>
      <c r="B3" s="33"/>
      <c r="C3" s="33"/>
      <c r="D3" s="33"/>
      <c r="E3" s="33"/>
      <c r="F3" s="33"/>
      <c r="G3" s="33"/>
      <c r="H3" s="33"/>
    </row>
    <row r="4" s="27" customFormat="1" ht="15.95" customHeight="1" spans="1:4">
      <c r="A4" s="34"/>
      <c r="B4" s="34"/>
      <c r="C4" s="34"/>
      <c r="D4" s="34"/>
    </row>
    <row r="5" s="28" customFormat="1" ht="15.95" customHeight="1" spans="1:8">
      <c r="A5" s="35" t="s">
        <v>491</v>
      </c>
      <c r="B5" s="36"/>
      <c r="C5" s="37"/>
      <c r="D5" s="38" t="s">
        <v>492</v>
      </c>
      <c r="E5" s="39"/>
      <c r="F5" s="39"/>
      <c r="G5" s="39"/>
      <c r="H5" s="40"/>
    </row>
    <row r="6" ht="15.95" customHeight="1" spans="1:8">
      <c r="A6" s="41" t="s">
        <v>493</v>
      </c>
      <c r="B6" s="42" t="s">
        <v>494</v>
      </c>
      <c r="C6" s="43"/>
      <c r="D6" s="44" t="s">
        <v>495</v>
      </c>
      <c r="E6" s="45"/>
      <c r="F6" s="46" t="s">
        <v>496</v>
      </c>
      <c r="G6" s="47"/>
      <c r="H6" s="48"/>
    </row>
    <row r="7" ht="15.95" customHeight="1" spans="1:8">
      <c r="A7" s="41"/>
      <c r="B7" s="49"/>
      <c r="C7" s="50"/>
      <c r="D7" s="51"/>
      <c r="E7" s="52"/>
      <c r="F7" s="53" t="s">
        <v>497</v>
      </c>
      <c r="G7" s="53" t="s">
        <v>498</v>
      </c>
      <c r="H7" s="53" t="s">
        <v>499</v>
      </c>
    </row>
    <row r="8" s="28" customFormat="1" ht="15.95" customHeight="1" spans="1:8">
      <c r="A8" s="41"/>
      <c r="B8" s="54" t="s">
        <v>500</v>
      </c>
      <c r="C8" s="55"/>
      <c r="D8" s="56" t="s">
        <v>501</v>
      </c>
      <c r="E8" s="57"/>
      <c r="F8" s="58">
        <v>446.88</v>
      </c>
      <c r="G8" s="58">
        <v>446.88</v>
      </c>
      <c r="H8" s="58">
        <v>0</v>
      </c>
    </row>
    <row r="9" s="28" customFormat="1" ht="15.95" customHeight="1" spans="1:8">
      <c r="A9" s="41"/>
      <c r="B9" s="54" t="s">
        <v>502</v>
      </c>
      <c r="C9" s="55"/>
      <c r="D9" s="56" t="s">
        <v>503</v>
      </c>
      <c r="E9" s="57"/>
      <c r="F9" s="58">
        <v>93.78</v>
      </c>
      <c r="G9" s="58">
        <v>93.78</v>
      </c>
      <c r="H9" s="58">
        <v>0</v>
      </c>
    </row>
    <row r="10" s="29" customFormat="1" ht="15.95" customHeight="1" spans="1:8">
      <c r="A10" s="41"/>
      <c r="B10" s="54" t="s">
        <v>504</v>
      </c>
      <c r="C10" s="55"/>
      <c r="D10" s="56" t="s">
        <v>505</v>
      </c>
      <c r="E10" s="57"/>
      <c r="F10" s="59">
        <v>86.98</v>
      </c>
      <c r="G10" s="59">
        <v>86.98</v>
      </c>
      <c r="H10" s="59">
        <v>0</v>
      </c>
    </row>
    <row r="11" s="28" customFormat="1" ht="15.95" customHeight="1" spans="1:8">
      <c r="A11" s="41"/>
      <c r="B11" s="54" t="s">
        <v>506</v>
      </c>
      <c r="C11" s="55"/>
      <c r="D11" s="56" t="s">
        <v>507</v>
      </c>
      <c r="E11" s="57"/>
      <c r="F11" s="58">
        <v>25.8</v>
      </c>
      <c r="G11" s="58">
        <v>25.8</v>
      </c>
      <c r="H11" s="58">
        <v>0</v>
      </c>
    </row>
    <row r="12" s="28" customFormat="1" ht="15.95" customHeight="1" spans="1:8">
      <c r="A12" s="41"/>
      <c r="B12" s="54" t="s">
        <v>508</v>
      </c>
      <c r="C12" s="55"/>
      <c r="D12" s="56" t="s">
        <v>509</v>
      </c>
      <c r="E12" s="57"/>
      <c r="F12" s="58">
        <v>18.67</v>
      </c>
      <c r="G12" s="58">
        <v>18.67</v>
      </c>
      <c r="H12" s="58">
        <v>0</v>
      </c>
    </row>
    <row r="13" s="28" customFormat="1" ht="15.95" customHeight="1" spans="1:8">
      <c r="A13" s="41"/>
      <c r="B13" s="54" t="s">
        <v>510</v>
      </c>
      <c r="C13" s="55"/>
      <c r="D13" s="56" t="s">
        <v>511</v>
      </c>
      <c r="E13" s="57"/>
      <c r="F13" s="58">
        <v>5</v>
      </c>
      <c r="G13" s="58">
        <v>5</v>
      </c>
      <c r="H13" s="58">
        <v>0</v>
      </c>
    </row>
    <row r="14" s="28" customFormat="1" ht="15.95" customHeight="1" spans="1:8">
      <c r="A14" s="41"/>
      <c r="B14" s="54" t="s">
        <v>512</v>
      </c>
      <c r="C14" s="55"/>
      <c r="D14" s="56" t="s">
        <v>513</v>
      </c>
      <c r="E14" s="57"/>
      <c r="F14" s="58">
        <v>2969.88</v>
      </c>
      <c r="G14" s="58">
        <v>2969.88</v>
      </c>
      <c r="H14" s="58">
        <v>0</v>
      </c>
    </row>
    <row r="15" s="28" customFormat="1" ht="15.95" customHeight="1" spans="1:8">
      <c r="A15" s="41"/>
      <c r="B15" s="54" t="s">
        <v>514</v>
      </c>
      <c r="C15" s="55"/>
      <c r="D15" s="56" t="s">
        <v>514</v>
      </c>
      <c r="E15" s="57"/>
      <c r="F15" s="58">
        <v>50</v>
      </c>
      <c r="G15" s="58">
        <v>50</v>
      </c>
      <c r="H15" s="58">
        <v>0</v>
      </c>
    </row>
    <row r="16" s="28" customFormat="1" ht="15.95" customHeight="1" spans="1:8">
      <c r="A16" s="41"/>
      <c r="B16" s="54" t="s">
        <v>515</v>
      </c>
      <c r="C16" s="55"/>
      <c r="D16" s="56" t="s">
        <v>515</v>
      </c>
      <c r="E16" s="57"/>
      <c r="F16" s="58">
        <v>251.6</v>
      </c>
      <c r="G16" s="58">
        <v>251.6</v>
      </c>
      <c r="H16" s="58">
        <v>0</v>
      </c>
    </row>
    <row r="17" s="28" customFormat="1" ht="15.95" customHeight="1" spans="1:8">
      <c r="A17" s="41"/>
      <c r="B17" s="54" t="s">
        <v>516</v>
      </c>
      <c r="C17" s="55"/>
      <c r="D17" s="56" t="s">
        <v>516</v>
      </c>
      <c r="E17" s="57"/>
      <c r="F17" s="58">
        <v>306.4</v>
      </c>
      <c r="G17" s="58">
        <v>306.4</v>
      </c>
      <c r="H17" s="58">
        <v>0</v>
      </c>
    </row>
    <row r="18" s="28" customFormat="1" ht="15.95" customHeight="1" spans="1:8">
      <c r="A18" s="41"/>
      <c r="B18" s="54" t="s">
        <v>517</v>
      </c>
      <c r="C18" s="55"/>
      <c r="D18" s="56" t="s">
        <v>517</v>
      </c>
      <c r="E18" s="57"/>
      <c r="F18" s="58">
        <v>121</v>
      </c>
      <c r="G18" s="58">
        <v>121</v>
      </c>
      <c r="H18" s="58">
        <v>0</v>
      </c>
    </row>
    <row r="19" s="28" customFormat="1" ht="15.95" customHeight="1" spans="1:8">
      <c r="A19" s="41"/>
      <c r="B19" s="54" t="s">
        <v>518</v>
      </c>
      <c r="C19" s="55"/>
      <c r="D19" s="56" t="s">
        <v>518</v>
      </c>
      <c r="E19" s="57"/>
      <c r="F19" s="58">
        <v>30</v>
      </c>
      <c r="G19" s="58">
        <v>30</v>
      </c>
      <c r="H19" s="58">
        <v>0</v>
      </c>
    </row>
    <row r="20" s="28" customFormat="1" ht="15.95" customHeight="1" spans="1:8">
      <c r="A20" s="41"/>
      <c r="B20" s="54" t="s">
        <v>519</v>
      </c>
      <c r="C20" s="55"/>
      <c r="D20" s="56" t="s">
        <v>519</v>
      </c>
      <c r="E20" s="57"/>
      <c r="F20" s="58">
        <v>150.37</v>
      </c>
      <c r="G20" s="58">
        <v>150.37</v>
      </c>
      <c r="H20" s="58">
        <v>0</v>
      </c>
    </row>
    <row r="21" s="28" customFormat="1" ht="15.95" customHeight="1" spans="1:8">
      <c r="A21" s="41"/>
      <c r="B21" s="54" t="s">
        <v>520</v>
      </c>
      <c r="C21" s="55"/>
      <c r="D21" s="56" t="s">
        <v>520</v>
      </c>
      <c r="E21" s="57"/>
      <c r="F21" s="58">
        <v>100</v>
      </c>
      <c r="G21" s="58">
        <v>100</v>
      </c>
      <c r="H21" s="58">
        <v>0</v>
      </c>
    </row>
    <row r="22" s="28" customFormat="1" ht="15.95" customHeight="1" spans="1:8">
      <c r="A22" s="41"/>
      <c r="B22" s="54" t="s">
        <v>521</v>
      </c>
      <c r="C22" s="55"/>
      <c r="D22" s="56" t="s">
        <v>522</v>
      </c>
      <c r="E22" s="57"/>
      <c r="F22" s="58">
        <v>880.06</v>
      </c>
      <c r="G22" s="58">
        <v>1701.88</v>
      </c>
      <c r="H22" s="58">
        <v>0</v>
      </c>
    </row>
    <row r="23" s="28" customFormat="1" ht="15.95" customHeight="1" spans="1:8">
      <c r="A23" s="41"/>
      <c r="B23" s="54" t="s">
        <v>523</v>
      </c>
      <c r="C23" s="55"/>
      <c r="D23" s="60" t="s">
        <v>523</v>
      </c>
      <c r="E23" s="57"/>
      <c r="F23" s="58">
        <v>433.1372</v>
      </c>
      <c r="G23" s="58">
        <v>433.1372</v>
      </c>
      <c r="H23" s="58"/>
    </row>
    <row r="24" s="28" customFormat="1" ht="15.95" customHeight="1" spans="1:8">
      <c r="A24" s="41"/>
      <c r="B24" s="35" t="s">
        <v>524</v>
      </c>
      <c r="C24" s="36"/>
      <c r="D24" s="36"/>
      <c r="E24" s="61"/>
      <c r="F24" s="58">
        <v>6791.38</v>
      </c>
      <c r="G24" s="58">
        <v>6791.38</v>
      </c>
      <c r="H24" s="58">
        <v>0</v>
      </c>
    </row>
    <row r="25" s="28" customFormat="1" ht="99.95" customHeight="1" spans="1:8">
      <c r="A25" s="62" t="s">
        <v>525</v>
      </c>
      <c r="B25" s="63" t="s">
        <v>526</v>
      </c>
      <c r="C25" s="64"/>
      <c r="D25" s="64"/>
      <c r="E25" s="64"/>
      <c r="F25" s="64"/>
      <c r="G25" s="64"/>
      <c r="H25" s="65"/>
    </row>
    <row r="26" ht="33.95" customHeight="1" spans="1:8">
      <c r="A26" s="41" t="s">
        <v>527</v>
      </c>
      <c r="B26" s="53" t="s">
        <v>528</v>
      </c>
      <c r="C26" s="53" t="s">
        <v>529</v>
      </c>
      <c r="D26" s="53"/>
      <c r="E26" s="46" t="s">
        <v>530</v>
      </c>
      <c r="F26" s="66"/>
      <c r="G26" s="67" t="s">
        <v>531</v>
      </c>
      <c r="H26" s="48"/>
    </row>
    <row r="27" s="28" customFormat="1" ht="15.95" customHeight="1" spans="1:8">
      <c r="A27" s="41"/>
      <c r="B27" s="53" t="s">
        <v>532</v>
      </c>
      <c r="C27" s="53" t="s">
        <v>533</v>
      </c>
      <c r="D27" s="53"/>
      <c r="E27" s="68" t="s">
        <v>534</v>
      </c>
      <c r="F27" s="69"/>
      <c r="G27" s="70" t="s">
        <v>535</v>
      </c>
      <c r="H27" s="71"/>
    </row>
    <row r="28" s="28" customFormat="1" ht="15.95" customHeight="1" spans="1:8">
      <c r="A28" s="41"/>
      <c r="B28" s="53"/>
      <c r="C28" s="53"/>
      <c r="D28" s="53"/>
      <c r="E28" s="68" t="s">
        <v>536</v>
      </c>
      <c r="F28" s="69"/>
      <c r="G28" s="70" t="s">
        <v>537</v>
      </c>
      <c r="H28" s="71"/>
    </row>
    <row r="29" s="28" customFormat="1" ht="15.95" customHeight="1" spans="1:8">
      <c r="A29" s="41"/>
      <c r="B29" s="53"/>
      <c r="C29" s="53"/>
      <c r="D29" s="53"/>
      <c r="E29" s="68" t="s">
        <v>538</v>
      </c>
      <c r="F29" s="69"/>
      <c r="G29" s="70" t="s">
        <v>539</v>
      </c>
      <c r="H29" s="71"/>
    </row>
    <row r="30" s="28" customFormat="1" ht="15.95" customHeight="1" spans="1:8">
      <c r="A30" s="41"/>
      <c r="B30" s="53"/>
      <c r="C30" s="53"/>
      <c r="D30" s="53"/>
      <c r="E30" s="72" t="s">
        <v>540</v>
      </c>
      <c r="F30" s="73"/>
      <c r="G30" s="74" t="s">
        <v>541</v>
      </c>
      <c r="H30" s="75"/>
    </row>
    <row r="31" s="28" customFormat="1" ht="15.95" customHeight="1" spans="1:8">
      <c r="A31" s="41"/>
      <c r="B31" s="53"/>
      <c r="C31" s="53"/>
      <c r="D31" s="53"/>
      <c r="E31" s="72" t="s">
        <v>542</v>
      </c>
      <c r="F31" s="73"/>
      <c r="G31" s="74" t="s">
        <v>543</v>
      </c>
      <c r="H31" s="75"/>
    </row>
    <row r="32" s="28" customFormat="1" ht="15.95" customHeight="1" spans="1:8">
      <c r="A32" s="41"/>
      <c r="B32" s="53"/>
      <c r="C32" s="53"/>
      <c r="D32" s="53"/>
      <c r="E32" s="76" t="s">
        <v>544</v>
      </c>
      <c r="F32" s="77"/>
      <c r="G32" s="74" t="s">
        <v>545</v>
      </c>
      <c r="H32" s="75"/>
    </row>
    <row r="33" s="28" customFormat="1" ht="15.95" customHeight="1" spans="1:8">
      <c r="A33" s="41"/>
      <c r="B33" s="53"/>
      <c r="C33" s="53"/>
      <c r="D33" s="53"/>
      <c r="E33" s="56" t="s">
        <v>462</v>
      </c>
      <c r="F33" s="57"/>
      <c r="G33" s="78" t="s">
        <v>462</v>
      </c>
      <c r="H33" s="79"/>
    </row>
    <row r="34" s="28" customFormat="1" ht="15.95" customHeight="1" spans="1:8">
      <c r="A34" s="41"/>
      <c r="B34" s="53"/>
      <c r="C34" s="53"/>
      <c r="D34" s="53"/>
      <c r="E34" s="56" t="s">
        <v>462</v>
      </c>
      <c r="F34" s="57"/>
      <c r="G34" s="78" t="s">
        <v>462</v>
      </c>
      <c r="H34" s="79"/>
    </row>
    <row r="35" s="28" customFormat="1" ht="15.95" customHeight="1" spans="1:8">
      <c r="A35" s="41"/>
      <c r="B35" s="53"/>
      <c r="C35" s="53"/>
      <c r="D35" s="53"/>
      <c r="E35" s="56" t="s">
        <v>462</v>
      </c>
      <c r="F35" s="57"/>
      <c r="G35" s="78" t="s">
        <v>462</v>
      </c>
      <c r="H35" s="79"/>
    </row>
    <row r="36" s="28" customFormat="1" ht="15.95" customHeight="1" spans="1:8">
      <c r="A36" s="41"/>
      <c r="B36" s="53"/>
      <c r="C36" s="53"/>
      <c r="D36" s="53"/>
      <c r="E36" s="56" t="s">
        <v>462</v>
      </c>
      <c r="F36" s="57"/>
      <c r="G36" s="78" t="s">
        <v>462</v>
      </c>
      <c r="H36" s="79"/>
    </row>
    <row r="37" s="28" customFormat="1" ht="15.95" customHeight="1" spans="1:8">
      <c r="A37" s="41"/>
      <c r="B37" s="53"/>
      <c r="C37" s="41" t="s">
        <v>546</v>
      </c>
      <c r="D37" s="41"/>
      <c r="E37" s="72" t="s">
        <v>547</v>
      </c>
      <c r="F37" s="73"/>
      <c r="G37" s="72" t="s">
        <v>548</v>
      </c>
      <c r="H37" s="77"/>
    </row>
    <row r="38" s="28" customFormat="1" ht="15.95" customHeight="1" spans="1:8">
      <c r="A38" s="41"/>
      <c r="B38" s="53"/>
      <c r="C38" s="41"/>
      <c r="D38" s="41"/>
      <c r="E38" s="72" t="s">
        <v>549</v>
      </c>
      <c r="F38" s="73"/>
      <c r="G38" s="76" t="s">
        <v>550</v>
      </c>
      <c r="H38" s="77"/>
    </row>
    <row r="39" s="28" customFormat="1" ht="15.95" customHeight="1" spans="1:8">
      <c r="A39" s="41"/>
      <c r="B39" s="53"/>
      <c r="C39" s="41"/>
      <c r="D39" s="41"/>
      <c r="E39" s="68" t="s">
        <v>462</v>
      </c>
      <c r="F39" s="69"/>
      <c r="G39" s="78" t="s">
        <v>462</v>
      </c>
      <c r="H39" s="79"/>
    </row>
    <row r="40" s="28" customFormat="1" ht="15.95" customHeight="1" spans="1:8">
      <c r="A40" s="41"/>
      <c r="B40" s="53"/>
      <c r="C40" s="41"/>
      <c r="D40" s="41"/>
      <c r="E40" s="56" t="s">
        <v>462</v>
      </c>
      <c r="F40" s="57"/>
      <c r="G40" s="78" t="s">
        <v>462</v>
      </c>
      <c r="H40" s="79"/>
    </row>
    <row r="41" s="28" customFormat="1" ht="15.95" customHeight="1" spans="1:8">
      <c r="A41" s="41"/>
      <c r="B41" s="53"/>
      <c r="C41" s="41"/>
      <c r="D41" s="41"/>
      <c r="E41" s="56" t="s">
        <v>462</v>
      </c>
      <c r="F41" s="57"/>
      <c r="G41" s="78" t="s">
        <v>462</v>
      </c>
      <c r="H41" s="79"/>
    </row>
    <row r="42" s="28" customFormat="1" ht="15.95" customHeight="1" spans="1:8">
      <c r="A42" s="41"/>
      <c r="B42" s="53"/>
      <c r="C42" s="41"/>
      <c r="D42" s="41"/>
      <c r="E42" s="56" t="s">
        <v>462</v>
      </c>
      <c r="F42" s="57"/>
      <c r="G42" s="78" t="s">
        <v>462</v>
      </c>
      <c r="H42" s="79"/>
    </row>
    <row r="43" s="28" customFormat="1" ht="15.95" customHeight="1" spans="1:8">
      <c r="A43" s="41"/>
      <c r="B43" s="53"/>
      <c r="C43" s="41"/>
      <c r="D43" s="41"/>
      <c r="E43" s="56" t="s">
        <v>462</v>
      </c>
      <c r="F43" s="57"/>
      <c r="G43" s="78" t="s">
        <v>462</v>
      </c>
      <c r="H43" s="79"/>
    </row>
    <row r="44" s="28" customFormat="1" ht="15.95" customHeight="1" spans="1:8">
      <c r="A44" s="41"/>
      <c r="B44" s="53"/>
      <c r="C44" s="41"/>
      <c r="D44" s="41"/>
      <c r="E44" s="56" t="s">
        <v>462</v>
      </c>
      <c r="F44" s="57"/>
      <c r="G44" s="78" t="s">
        <v>462</v>
      </c>
      <c r="H44" s="79"/>
    </row>
    <row r="45" s="28" customFormat="1" ht="15.95" customHeight="1" spans="1:8">
      <c r="A45" s="41"/>
      <c r="B45" s="53"/>
      <c r="C45" s="41"/>
      <c r="D45" s="41"/>
      <c r="E45" s="56" t="s">
        <v>462</v>
      </c>
      <c r="F45" s="57"/>
      <c r="G45" s="78" t="s">
        <v>462</v>
      </c>
      <c r="H45" s="79"/>
    </row>
    <row r="46" s="28" customFormat="1" ht="15.95" customHeight="1" spans="1:8">
      <c r="A46" s="41"/>
      <c r="B46" s="53"/>
      <c r="C46" s="41"/>
      <c r="D46" s="41"/>
      <c r="E46" s="56" t="s">
        <v>462</v>
      </c>
      <c r="F46" s="57"/>
      <c r="G46" s="78" t="s">
        <v>462</v>
      </c>
      <c r="H46" s="79"/>
    </row>
    <row r="47" s="28" customFormat="1" ht="15.95" customHeight="1" spans="1:8">
      <c r="A47" s="41"/>
      <c r="B47" s="53"/>
      <c r="C47" s="41" t="s">
        <v>551</v>
      </c>
      <c r="D47" s="41"/>
      <c r="E47" s="72" t="s">
        <v>552</v>
      </c>
      <c r="F47" s="73"/>
      <c r="G47" s="76" t="s">
        <v>553</v>
      </c>
      <c r="H47" s="77"/>
    </row>
    <row r="48" s="28" customFormat="1" ht="15.95" customHeight="1" spans="1:8">
      <c r="A48" s="41"/>
      <c r="B48" s="53"/>
      <c r="C48" s="41"/>
      <c r="D48" s="41"/>
      <c r="E48" s="76" t="s">
        <v>554</v>
      </c>
      <c r="F48" s="77"/>
      <c r="G48" s="76" t="s">
        <v>555</v>
      </c>
      <c r="H48" s="77"/>
    </row>
    <row r="49" s="28" customFormat="1" ht="15.95" customHeight="1" spans="1:8">
      <c r="A49" s="41"/>
      <c r="B49" s="53"/>
      <c r="C49" s="41"/>
      <c r="D49" s="41"/>
      <c r="E49" s="68" t="s">
        <v>462</v>
      </c>
      <c r="F49" s="69"/>
      <c r="G49" s="78" t="s">
        <v>462</v>
      </c>
      <c r="H49" s="79"/>
    </row>
    <row r="50" s="28" customFormat="1" ht="15.95" customHeight="1" spans="1:8">
      <c r="A50" s="41"/>
      <c r="B50" s="53"/>
      <c r="C50" s="41"/>
      <c r="D50" s="41"/>
      <c r="E50" s="56" t="s">
        <v>462</v>
      </c>
      <c r="F50" s="57"/>
      <c r="G50" s="78" t="s">
        <v>462</v>
      </c>
      <c r="H50" s="79"/>
    </row>
    <row r="51" s="28" customFormat="1" ht="15.95" customHeight="1" spans="1:8">
      <c r="A51" s="41"/>
      <c r="B51" s="53"/>
      <c r="C51" s="41"/>
      <c r="D51" s="41"/>
      <c r="E51" s="56" t="s">
        <v>462</v>
      </c>
      <c r="F51" s="57"/>
      <c r="G51" s="78" t="s">
        <v>462</v>
      </c>
      <c r="H51" s="79"/>
    </row>
    <row r="52" s="28" customFormat="1" ht="15.95" customHeight="1" spans="1:8">
      <c r="A52" s="41"/>
      <c r="B52" s="53"/>
      <c r="C52" s="41"/>
      <c r="D52" s="41"/>
      <c r="E52" s="56" t="s">
        <v>462</v>
      </c>
      <c r="F52" s="57"/>
      <c r="G52" s="78" t="s">
        <v>462</v>
      </c>
      <c r="H52" s="79"/>
    </row>
    <row r="53" s="28" customFormat="1" ht="15.95" customHeight="1" spans="1:8">
      <c r="A53" s="41"/>
      <c r="B53" s="53"/>
      <c r="C53" s="41"/>
      <c r="D53" s="41"/>
      <c r="E53" s="56" t="s">
        <v>462</v>
      </c>
      <c r="F53" s="57"/>
      <c r="G53" s="78" t="s">
        <v>462</v>
      </c>
      <c r="H53" s="79"/>
    </row>
    <row r="54" s="28" customFormat="1" ht="15.95" customHeight="1" spans="1:8">
      <c r="A54" s="41"/>
      <c r="B54" s="53"/>
      <c r="C54" s="41"/>
      <c r="D54" s="41"/>
      <c r="E54" s="56" t="s">
        <v>462</v>
      </c>
      <c r="F54" s="57"/>
      <c r="G54" s="78" t="s">
        <v>462</v>
      </c>
      <c r="H54" s="79"/>
    </row>
    <row r="55" s="28" customFormat="1" ht="15.95" customHeight="1" spans="1:8">
      <c r="A55" s="41"/>
      <c r="B55" s="53"/>
      <c r="C55" s="41"/>
      <c r="D55" s="41"/>
      <c r="E55" s="56" t="s">
        <v>462</v>
      </c>
      <c r="F55" s="57"/>
      <c r="G55" s="78" t="s">
        <v>462</v>
      </c>
      <c r="H55" s="79"/>
    </row>
    <row r="56" s="28" customFormat="1" ht="15.95" customHeight="1" spans="1:8">
      <c r="A56" s="41"/>
      <c r="B56" s="53"/>
      <c r="C56" s="41"/>
      <c r="D56" s="41"/>
      <c r="E56" s="56" t="s">
        <v>462</v>
      </c>
      <c r="F56" s="57"/>
      <c r="G56" s="78" t="s">
        <v>462</v>
      </c>
      <c r="H56" s="79"/>
    </row>
    <row r="57" s="28" customFormat="1" ht="15.95" customHeight="1" spans="1:8">
      <c r="A57" s="41"/>
      <c r="B57" s="53"/>
      <c r="C57" s="41" t="s">
        <v>556</v>
      </c>
      <c r="D57" s="41"/>
      <c r="E57" s="72" t="s">
        <v>557</v>
      </c>
      <c r="F57" s="73"/>
      <c r="G57" s="76" t="s">
        <v>558</v>
      </c>
      <c r="H57" s="77"/>
    </row>
    <row r="58" s="28" customFormat="1" ht="15.95" customHeight="1" spans="1:8">
      <c r="A58" s="41"/>
      <c r="B58" s="53"/>
      <c r="C58" s="41"/>
      <c r="D58" s="41"/>
      <c r="E58" s="68" t="s">
        <v>462</v>
      </c>
      <c r="F58" s="69"/>
      <c r="G58" s="78" t="s">
        <v>462</v>
      </c>
      <c r="H58" s="79"/>
    </row>
    <row r="59" s="28" customFormat="1" ht="15.95" customHeight="1" spans="1:8">
      <c r="A59" s="41"/>
      <c r="B59" s="53"/>
      <c r="C59" s="41"/>
      <c r="D59" s="41"/>
      <c r="E59" s="68" t="s">
        <v>462</v>
      </c>
      <c r="F59" s="69"/>
      <c r="G59" s="78" t="s">
        <v>462</v>
      </c>
      <c r="H59" s="79"/>
    </row>
    <row r="60" s="28" customFormat="1" ht="15.95" customHeight="1" spans="1:8">
      <c r="A60" s="41"/>
      <c r="B60" s="53"/>
      <c r="C60" s="41"/>
      <c r="D60" s="41"/>
      <c r="E60" s="56" t="s">
        <v>462</v>
      </c>
      <c r="F60" s="57"/>
      <c r="G60" s="78" t="s">
        <v>462</v>
      </c>
      <c r="H60" s="79"/>
    </row>
    <row r="61" s="28" customFormat="1" ht="15.95" customHeight="1" spans="1:8">
      <c r="A61" s="41"/>
      <c r="B61" s="53"/>
      <c r="C61" s="41"/>
      <c r="D61" s="41"/>
      <c r="E61" s="56" t="s">
        <v>462</v>
      </c>
      <c r="F61" s="57"/>
      <c r="G61" s="78" t="s">
        <v>462</v>
      </c>
      <c r="H61" s="79"/>
    </row>
    <row r="62" s="28" customFormat="1" ht="15.95" customHeight="1" spans="1:8">
      <c r="A62" s="41"/>
      <c r="B62" s="53"/>
      <c r="C62" s="41"/>
      <c r="D62" s="41"/>
      <c r="E62" s="56" t="s">
        <v>462</v>
      </c>
      <c r="F62" s="57"/>
      <c r="G62" s="78" t="s">
        <v>462</v>
      </c>
      <c r="H62" s="79"/>
    </row>
    <row r="63" s="28" customFormat="1" ht="15.95" customHeight="1" spans="1:8">
      <c r="A63" s="41"/>
      <c r="B63" s="53"/>
      <c r="C63" s="41"/>
      <c r="D63" s="41"/>
      <c r="E63" s="56" t="s">
        <v>462</v>
      </c>
      <c r="F63" s="57"/>
      <c r="G63" s="78" t="s">
        <v>462</v>
      </c>
      <c r="H63" s="79"/>
    </row>
    <row r="64" s="28" customFormat="1" ht="15.95" customHeight="1" spans="1:8">
      <c r="A64" s="41"/>
      <c r="B64" s="53"/>
      <c r="C64" s="41"/>
      <c r="D64" s="41"/>
      <c r="E64" s="56" t="s">
        <v>462</v>
      </c>
      <c r="F64" s="57"/>
      <c r="G64" s="78" t="s">
        <v>462</v>
      </c>
      <c r="H64" s="79"/>
    </row>
    <row r="65" s="28" customFormat="1" ht="15.95" customHeight="1" spans="1:8">
      <c r="A65" s="41"/>
      <c r="B65" s="53"/>
      <c r="C65" s="41"/>
      <c r="D65" s="41"/>
      <c r="E65" s="56" t="s">
        <v>462</v>
      </c>
      <c r="F65" s="57"/>
      <c r="G65" s="78" t="s">
        <v>462</v>
      </c>
      <c r="H65" s="79"/>
    </row>
    <row r="66" s="28" customFormat="1" ht="15.95" customHeight="1" spans="1:8">
      <c r="A66" s="41"/>
      <c r="B66" s="53"/>
      <c r="C66" s="41"/>
      <c r="D66" s="41"/>
      <c r="E66" s="56" t="s">
        <v>462</v>
      </c>
      <c r="F66" s="57"/>
      <c r="G66" s="78" t="s">
        <v>462</v>
      </c>
      <c r="H66" s="79"/>
    </row>
    <row r="67" ht="15.95" customHeight="1" spans="1:8">
      <c r="A67" s="41"/>
      <c r="B67" s="53"/>
      <c r="C67" s="41" t="s">
        <v>559</v>
      </c>
      <c r="D67" s="41"/>
      <c r="E67" s="80"/>
      <c r="F67" s="81"/>
      <c r="G67" s="82"/>
      <c r="H67" s="83"/>
    </row>
    <row r="68" s="28" customFormat="1" ht="15.95" customHeight="1" spans="1:8">
      <c r="A68" s="41"/>
      <c r="B68" s="53" t="s">
        <v>560</v>
      </c>
      <c r="C68" s="41" t="s">
        <v>561</v>
      </c>
      <c r="D68" s="41"/>
      <c r="E68" s="72" t="s">
        <v>562</v>
      </c>
      <c r="F68" s="73"/>
      <c r="G68" s="76" t="s">
        <v>563</v>
      </c>
      <c r="H68" s="77"/>
    </row>
    <row r="69" s="28" customFormat="1" ht="15.95" customHeight="1" spans="1:8">
      <c r="A69" s="41"/>
      <c r="B69" s="53"/>
      <c r="C69" s="41"/>
      <c r="D69" s="41"/>
      <c r="E69" s="68" t="s">
        <v>462</v>
      </c>
      <c r="F69" s="69"/>
      <c r="G69" s="78" t="s">
        <v>462</v>
      </c>
      <c r="H69" s="79"/>
    </row>
    <row r="70" s="28" customFormat="1" ht="15.95" customHeight="1" spans="1:8">
      <c r="A70" s="41"/>
      <c r="B70" s="53"/>
      <c r="C70" s="41"/>
      <c r="D70" s="41"/>
      <c r="E70" s="56" t="s">
        <v>462</v>
      </c>
      <c r="F70" s="57"/>
      <c r="G70" s="78" t="s">
        <v>462</v>
      </c>
      <c r="H70" s="79"/>
    </row>
    <row r="71" s="28" customFormat="1" ht="15.95" customHeight="1" spans="1:8">
      <c r="A71" s="41"/>
      <c r="B71" s="53"/>
      <c r="C71" s="41"/>
      <c r="D71" s="41"/>
      <c r="E71" s="56" t="s">
        <v>462</v>
      </c>
      <c r="F71" s="57"/>
      <c r="G71" s="78" t="s">
        <v>462</v>
      </c>
      <c r="H71" s="79"/>
    </row>
    <row r="72" s="28" customFormat="1" ht="15.95" customHeight="1" spans="1:8">
      <c r="A72" s="41"/>
      <c r="B72" s="53"/>
      <c r="C72" s="41"/>
      <c r="D72" s="41"/>
      <c r="E72" s="68" t="s">
        <v>462</v>
      </c>
      <c r="F72" s="69"/>
      <c r="G72" s="78" t="s">
        <v>462</v>
      </c>
      <c r="H72" s="79"/>
    </row>
    <row r="73" s="28" customFormat="1" ht="15.95" customHeight="1" spans="1:8">
      <c r="A73" s="41"/>
      <c r="B73" s="53"/>
      <c r="C73" s="41" t="s">
        <v>564</v>
      </c>
      <c r="D73" s="41"/>
      <c r="E73" s="72" t="s">
        <v>565</v>
      </c>
      <c r="F73" s="73"/>
      <c r="G73" s="76" t="s">
        <v>566</v>
      </c>
      <c r="H73" s="77"/>
    </row>
    <row r="74" s="28" customFormat="1" ht="15.95" customHeight="1" spans="1:8">
      <c r="A74" s="41"/>
      <c r="B74" s="53"/>
      <c r="C74" s="41"/>
      <c r="D74" s="41"/>
      <c r="E74" s="68" t="s">
        <v>462</v>
      </c>
      <c r="F74" s="69"/>
      <c r="G74" s="78" t="s">
        <v>462</v>
      </c>
      <c r="H74" s="79"/>
    </row>
    <row r="75" s="28" customFormat="1" ht="15.95" customHeight="1" spans="1:8">
      <c r="A75" s="41"/>
      <c r="B75" s="53"/>
      <c r="C75" s="41"/>
      <c r="D75" s="41"/>
      <c r="E75" s="56" t="s">
        <v>462</v>
      </c>
      <c r="F75" s="57"/>
      <c r="G75" s="78" t="s">
        <v>462</v>
      </c>
      <c r="H75" s="79"/>
    </row>
    <row r="76" s="28" customFormat="1" ht="15.95" customHeight="1" spans="1:8">
      <c r="A76" s="41"/>
      <c r="B76" s="53"/>
      <c r="C76" s="41"/>
      <c r="D76" s="41"/>
      <c r="E76" s="56" t="s">
        <v>462</v>
      </c>
      <c r="F76" s="57"/>
      <c r="G76" s="78" t="s">
        <v>462</v>
      </c>
      <c r="H76" s="79"/>
    </row>
    <row r="77" s="28" customFormat="1" ht="15.95" customHeight="1" spans="1:8">
      <c r="A77" s="41"/>
      <c r="B77" s="53"/>
      <c r="C77" s="41"/>
      <c r="D77" s="41"/>
      <c r="E77" s="68" t="s">
        <v>462</v>
      </c>
      <c r="F77" s="69"/>
      <c r="G77" s="78" t="s">
        <v>462</v>
      </c>
      <c r="H77" s="79"/>
    </row>
    <row r="78" s="28" customFormat="1" ht="15.95" customHeight="1" spans="1:8">
      <c r="A78" s="41"/>
      <c r="B78" s="53"/>
      <c r="C78" s="41" t="s">
        <v>567</v>
      </c>
      <c r="D78" s="41"/>
      <c r="E78" s="72" t="s">
        <v>568</v>
      </c>
      <c r="F78" s="73"/>
      <c r="G78" s="76" t="s">
        <v>569</v>
      </c>
      <c r="H78" s="77"/>
    </row>
    <row r="79" s="28" customFormat="1" ht="15.95" customHeight="1" spans="1:8">
      <c r="A79" s="41"/>
      <c r="B79" s="53"/>
      <c r="C79" s="41"/>
      <c r="D79" s="41"/>
      <c r="E79" s="68" t="s">
        <v>462</v>
      </c>
      <c r="F79" s="69"/>
      <c r="G79" s="78" t="s">
        <v>462</v>
      </c>
      <c r="H79" s="79"/>
    </row>
    <row r="80" s="28" customFormat="1" ht="15.95" customHeight="1" spans="1:8">
      <c r="A80" s="41"/>
      <c r="B80" s="53"/>
      <c r="C80" s="41"/>
      <c r="D80" s="41"/>
      <c r="E80" s="56" t="s">
        <v>462</v>
      </c>
      <c r="F80" s="57"/>
      <c r="G80" s="78" t="s">
        <v>462</v>
      </c>
      <c r="H80" s="79"/>
    </row>
    <row r="81" s="28" customFormat="1" ht="15.95" customHeight="1" spans="1:8">
      <c r="A81" s="41"/>
      <c r="B81" s="53"/>
      <c r="C81" s="41"/>
      <c r="D81" s="41"/>
      <c r="E81" s="56" t="s">
        <v>462</v>
      </c>
      <c r="F81" s="57"/>
      <c r="G81" s="78" t="s">
        <v>462</v>
      </c>
      <c r="H81" s="79"/>
    </row>
    <row r="82" s="28" customFormat="1" ht="15.95" customHeight="1" spans="1:8">
      <c r="A82" s="41"/>
      <c r="B82" s="53"/>
      <c r="C82" s="41"/>
      <c r="D82" s="41"/>
      <c r="E82" s="68" t="s">
        <v>462</v>
      </c>
      <c r="F82" s="69"/>
      <c r="G82" s="78" t="s">
        <v>462</v>
      </c>
      <c r="H82" s="79"/>
    </row>
    <row r="83" s="28" customFormat="1" ht="15.95" customHeight="1" spans="1:8">
      <c r="A83" s="41"/>
      <c r="B83" s="53"/>
      <c r="C83" s="41" t="s">
        <v>570</v>
      </c>
      <c r="D83" s="41"/>
      <c r="E83" s="72" t="s">
        <v>571</v>
      </c>
      <c r="F83" s="73"/>
      <c r="G83" s="76" t="s">
        <v>572</v>
      </c>
      <c r="H83" s="77"/>
    </row>
    <row r="84" s="28" customFormat="1" ht="15.95" customHeight="1" spans="1:8">
      <c r="A84" s="41"/>
      <c r="B84" s="53"/>
      <c r="C84" s="41"/>
      <c r="D84" s="41"/>
      <c r="E84" s="68" t="s">
        <v>462</v>
      </c>
      <c r="F84" s="69"/>
      <c r="G84" s="78" t="s">
        <v>462</v>
      </c>
      <c r="H84" s="79"/>
    </row>
    <row r="85" s="28" customFormat="1" ht="15.95" customHeight="1" spans="1:8">
      <c r="A85" s="41"/>
      <c r="B85" s="53"/>
      <c r="C85" s="41"/>
      <c r="D85" s="41"/>
      <c r="E85" s="56" t="s">
        <v>462</v>
      </c>
      <c r="F85" s="57"/>
      <c r="G85" s="78" t="s">
        <v>462</v>
      </c>
      <c r="H85" s="79"/>
    </row>
    <row r="86" s="28" customFormat="1" ht="15.95" customHeight="1" spans="1:8">
      <c r="A86" s="41"/>
      <c r="B86" s="53"/>
      <c r="C86" s="41"/>
      <c r="D86" s="41"/>
      <c r="E86" s="56" t="s">
        <v>462</v>
      </c>
      <c r="F86" s="57"/>
      <c r="G86" s="78" t="s">
        <v>462</v>
      </c>
      <c r="H86" s="79"/>
    </row>
    <row r="87" s="28" customFormat="1" ht="15.95" customHeight="1" spans="1:8">
      <c r="A87" s="41"/>
      <c r="B87" s="53"/>
      <c r="C87" s="41"/>
      <c r="D87" s="41"/>
      <c r="E87" s="68" t="s">
        <v>462</v>
      </c>
      <c r="F87" s="69"/>
      <c r="G87" s="78" t="s">
        <v>462</v>
      </c>
      <c r="H87" s="79"/>
    </row>
    <row r="88" ht="15.95" customHeight="1" spans="1:8">
      <c r="A88" s="41"/>
      <c r="B88" s="53"/>
      <c r="C88" s="41" t="s">
        <v>559</v>
      </c>
      <c r="D88" s="41"/>
      <c r="E88" s="80"/>
      <c r="F88" s="81"/>
      <c r="G88" s="82"/>
      <c r="H88" s="83"/>
    </row>
    <row r="89" s="28" customFormat="1" ht="15.95" customHeight="1" spans="1:8">
      <c r="A89" s="41"/>
      <c r="B89" s="41" t="s">
        <v>573</v>
      </c>
      <c r="C89" s="41" t="s">
        <v>574</v>
      </c>
      <c r="D89" s="41"/>
      <c r="E89" s="76" t="s">
        <v>575</v>
      </c>
      <c r="F89" s="84"/>
      <c r="G89" s="76" t="s">
        <v>576</v>
      </c>
      <c r="H89" s="77"/>
    </row>
    <row r="90" s="28" customFormat="1" ht="15.95" customHeight="1" spans="1:8">
      <c r="A90" s="41"/>
      <c r="B90" s="41"/>
      <c r="C90" s="41"/>
      <c r="D90" s="41"/>
      <c r="E90" s="56" t="s">
        <v>462</v>
      </c>
      <c r="F90" s="85"/>
      <c r="G90" s="78" t="s">
        <v>462</v>
      </c>
      <c r="H90" s="79"/>
    </row>
    <row r="91" s="28" customFormat="1" ht="15.95" customHeight="1" spans="1:8">
      <c r="A91" s="41"/>
      <c r="B91" s="41"/>
      <c r="C91" s="41"/>
      <c r="D91" s="41"/>
      <c r="E91" s="56" t="s">
        <v>462</v>
      </c>
      <c r="F91" s="57"/>
      <c r="G91" s="78" t="s">
        <v>462</v>
      </c>
      <c r="H91" s="79"/>
    </row>
    <row r="92" s="28" customFormat="1" ht="15.95" customHeight="1" spans="1:8">
      <c r="A92" s="41"/>
      <c r="B92" s="41"/>
      <c r="C92" s="41"/>
      <c r="D92" s="41"/>
      <c r="E92" s="56" t="s">
        <v>462</v>
      </c>
      <c r="F92" s="57"/>
      <c r="G92" s="78" t="s">
        <v>462</v>
      </c>
      <c r="H92" s="79"/>
    </row>
    <row r="93" s="28" customFormat="1" ht="15.95" customHeight="1" spans="1:8">
      <c r="A93" s="41"/>
      <c r="B93" s="41"/>
      <c r="C93" s="41"/>
      <c r="D93" s="41"/>
      <c r="E93" s="56" t="s">
        <v>462</v>
      </c>
      <c r="F93" s="85"/>
      <c r="G93" s="78" t="s">
        <v>462</v>
      </c>
      <c r="H93" s="79"/>
    </row>
    <row r="94" ht="15.95" customHeight="1" spans="1:8">
      <c r="A94" s="41"/>
      <c r="B94" s="41"/>
      <c r="C94" s="41" t="s">
        <v>559</v>
      </c>
      <c r="D94" s="41"/>
      <c r="E94" s="80"/>
      <c r="F94" s="81"/>
      <c r="G94" s="82"/>
      <c r="H94" s="83"/>
    </row>
  </sheetData>
  <sheetProtection formatCells="0" formatColumns="0" formatRows="0"/>
  <mergeCells count="196">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B24:E24"/>
    <mergeCell ref="B25:H25"/>
    <mergeCell ref="C26:D26"/>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C67:D67"/>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85:F85"/>
    <mergeCell ref="G85:H85"/>
    <mergeCell ref="E86:F86"/>
    <mergeCell ref="G86:H86"/>
    <mergeCell ref="E87:F87"/>
    <mergeCell ref="G87:H87"/>
    <mergeCell ref="C88:D88"/>
    <mergeCell ref="E88:F88"/>
    <mergeCell ref="G88:H88"/>
    <mergeCell ref="E89:F89"/>
    <mergeCell ref="G89:H89"/>
    <mergeCell ref="E90:F90"/>
    <mergeCell ref="G90:H90"/>
    <mergeCell ref="E91:F91"/>
    <mergeCell ref="G91:H91"/>
    <mergeCell ref="E92:F92"/>
    <mergeCell ref="G92:H92"/>
    <mergeCell ref="E93:F93"/>
    <mergeCell ref="G93:H93"/>
    <mergeCell ref="C94:D94"/>
    <mergeCell ref="E94:F94"/>
    <mergeCell ref="G94:H94"/>
    <mergeCell ref="A6:A24"/>
    <mergeCell ref="A26:A94"/>
    <mergeCell ref="B27:B67"/>
    <mergeCell ref="B68:B88"/>
    <mergeCell ref="B89:B94"/>
    <mergeCell ref="B6:C7"/>
    <mergeCell ref="D6:E7"/>
    <mergeCell ref="C89:D93"/>
    <mergeCell ref="C83:D87"/>
    <mergeCell ref="C78:D82"/>
    <mergeCell ref="C57:D66"/>
    <mergeCell ref="C68:D72"/>
    <mergeCell ref="C73:D77"/>
    <mergeCell ref="C47:D56"/>
    <mergeCell ref="C37:D46"/>
    <mergeCell ref="C27:D36"/>
  </mergeCells>
  <printOptions horizontalCentered="1"/>
  <pageMargins left="0.393700787401575" right="0.393700787401575" top="0.393700787401575" bottom="0.393700787401575" header="0" footer="0"/>
  <pageSetup paperSize="9" scale="80" orientation="portrait"/>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2"/>
  <sheetViews>
    <sheetView showGridLines="0" showZeros="0" workbookViewId="0">
      <selection activeCell="H5" sqref="H5:H6"/>
    </sheetView>
  </sheetViews>
  <sheetFormatPr defaultColWidth="9.04761904761905" defaultRowHeight="18" customHeight="1"/>
  <cols>
    <col min="1" max="1" width="15.1428571428571" style="2" customWidth="1"/>
    <col min="2" max="2" width="14" style="2" customWidth="1"/>
    <col min="3" max="4" width="28.1428571428571" style="2" customWidth="1"/>
    <col min="5" max="5" width="42.7142857142857" style="2" customWidth="1"/>
    <col min="6" max="7" width="17.5714285714286" style="2" customWidth="1"/>
    <col min="8" max="8" width="60.8571428571429" style="2" customWidth="1"/>
    <col min="9" max="9" width="36.8571428571429" style="2" customWidth="1"/>
    <col min="10" max="244" width="7.71428571428571" style="1" customWidth="1"/>
    <col min="245" max="248" width="7.85714285714286" style="2" customWidth="1"/>
    <col min="249" max="16384" width="7.85714285714286" style="2"/>
  </cols>
  <sheetData>
    <row r="1" customHeight="1" spans="1:9">
      <c r="A1" s="3"/>
      <c r="B1" s="3"/>
      <c r="C1" s="3"/>
      <c r="D1" s="3"/>
      <c r="E1" s="3"/>
      <c r="F1" s="4"/>
      <c r="G1" s="4"/>
      <c r="H1" s="4"/>
      <c r="I1" s="4"/>
    </row>
    <row r="2" customHeight="1" spans="1:9">
      <c r="A2" s="5" t="s">
        <v>577</v>
      </c>
      <c r="B2" s="5"/>
      <c r="C2" s="6"/>
      <c r="D2" s="6"/>
      <c r="E2" s="6"/>
      <c r="F2" s="7"/>
      <c r="G2" s="7"/>
      <c r="H2" s="7"/>
      <c r="I2" s="7"/>
    </row>
    <row r="3" customHeight="1" spans="1:9">
      <c r="A3" s="8"/>
      <c r="B3" s="8"/>
      <c r="C3" s="8"/>
      <c r="D3" s="8"/>
      <c r="E3" s="8"/>
      <c r="I3" s="24"/>
    </row>
    <row r="4" customHeight="1" spans="1:9">
      <c r="A4" s="9"/>
      <c r="B4" s="9"/>
      <c r="C4" s="9"/>
      <c r="D4" s="9"/>
      <c r="E4" s="9"/>
      <c r="F4" s="10" t="s">
        <v>578</v>
      </c>
      <c r="G4" s="10"/>
      <c r="H4" s="10"/>
      <c r="I4" s="25"/>
    </row>
    <row r="5" customHeight="1" spans="1:9">
      <c r="A5" s="11" t="s">
        <v>579</v>
      </c>
      <c r="B5" s="11" t="s">
        <v>480</v>
      </c>
      <c r="C5" s="11" t="s">
        <v>481</v>
      </c>
      <c r="D5" s="11" t="s">
        <v>580</v>
      </c>
      <c r="E5" s="11" t="s">
        <v>581</v>
      </c>
      <c r="F5" s="12" t="s">
        <v>528</v>
      </c>
      <c r="G5" s="13" t="s">
        <v>529</v>
      </c>
      <c r="H5" s="13" t="s">
        <v>582</v>
      </c>
      <c r="I5" s="26" t="s">
        <v>583</v>
      </c>
    </row>
    <row r="6" customHeight="1" spans="1:9">
      <c r="A6" s="14"/>
      <c r="B6" s="14"/>
      <c r="C6" s="14"/>
      <c r="D6" s="14"/>
      <c r="E6" s="14"/>
      <c r="F6" s="12"/>
      <c r="G6" s="15"/>
      <c r="H6" s="15"/>
      <c r="I6" s="26"/>
    </row>
    <row r="7" customHeight="1" spans="1:9">
      <c r="A7" s="16" t="s">
        <v>584</v>
      </c>
      <c r="B7" s="16" t="s">
        <v>584</v>
      </c>
      <c r="C7" s="16" t="s">
        <v>584</v>
      </c>
      <c r="D7" s="16" t="s">
        <v>584</v>
      </c>
      <c r="E7" s="16" t="s">
        <v>584</v>
      </c>
      <c r="F7" s="17">
        <v>1</v>
      </c>
      <c r="G7" s="17">
        <v>2</v>
      </c>
      <c r="H7" s="17">
        <v>3</v>
      </c>
      <c r="I7" s="17">
        <v>4</v>
      </c>
    </row>
    <row r="8" s="1" customFormat="1" customHeight="1" spans="1:9">
      <c r="A8" s="18" t="s">
        <v>63</v>
      </c>
      <c r="B8" s="19"/>
      <c r="C8" s="20"/>
      <c r="D8" s="20"/>
      <c r="E8" s="21"/>
      <c r="F8" s="22"/>
      <c r="G8" s="23"/>
      <c r="H8" s="23"/>
      <c r="I8" s="22"/>
    </row>
    <row r="9" customHeight="1" spans="1:9">
      <c r="A9" s="18" t="s">
        <v>585</v>
      </c>
      <c r="B9" s="19"/>
      <c r="C9" s="20"/>
      <c r="D9" s="20"/>
      <c r="E9" s="21"/>
      <c r="F9" s="22"/>
      <c r="G9" s="23"/>
      <c r="H9" s="23"/>
      <c r="I9" s="22"/>
    </row>
    <row r="10" ht="29" customHeight="1" spans="1:9">
      <c r="A10" s="18" t="s">
        <v>586</v>
      </c>
      <c r="B10" s="19" t="s">
        <v>198</v>
      </c>
      <c r="C10" s="20" t="s">
        <v>0</v>
      </c>
      <c r="D10" s="20"/>
      <c r="E10" s="21" t="s">
        <v>587</v>
      </c>
      <c r="F10" s="22" t="s">
        <v>588</v>
      </c>
      <c r="G10" s="23" t="s">
        <v>588</v>
      </c>
      <c r="H10" s="23" t="s">
        <v>589</v>
      </c>
      <c r="I10" s="22"/>
    </row>
    <row r="11" customHeight="1" spans="1:9">
      <c r="A11" s="18" t="s">
        <v>586</v>
      </c>
      <c r="B11" s="19" t="s">
        <v>198</v>
      </c>
      <c r="C11" s="20" t="s">
        <v>0</v>
      </c>
      <c r="D11" s="20"/>
      <c r="E11" s="21"/>
      <c r="F11" s="22" t="s">
        <v>532</v>
      </c>
      <c r="G11" s="23" t="s">
        <v>533</v>
      </c>
      <c r="H11" s="23" t="s">
        <v>590</v>
      </c>
      <c r="I11" s="22" t="s">
        <v>591</v>
      </c>
    </row>
    <row r="12" customHeight="1" spans="1:9">
      <c r="A12" s="18" t="s">
        <v>586</v>
      </c>
      <c r="B12" s="19" t="s">
        <v>198</v>
      </c>
      <c r="C12" s="20" t="s">
        <v>0</v>
      </c>
      <c r="D12" s="20"/>
      <c r="E12" s="21"/>
      <c r="F12" s="22"/>
      <c r="G12" s="23" t="s">
        <v>533</v>
      </c>
      <c r="H12" s="23" t="s">
        <v>592</v>
      </c>
      <c r="I12" s="22" t="s">
        <v>593</v>
      </c>
    </row>
    <row r="13" customHeight="1" spans="1:9">
      <c r="A13" s="18" t="s">
        <v>586</v>
      </c>
      <c r="B13" s="19" t="s">
        <v>198</v>
      </c>
      <c r="C13" s="20" t="s">
        <v>0</v>
      </c>
      <c r="D13" s="20"/>
      <c r="E13" s="21"/>
      <c r="F13" s="22"/>
      <c r="G13" s="23" t="s">
        <v>533</v>
      </c>
      <c r="H13" s="23" t="s">
        <v>594</v>
      </c>
      <c r="I13" s="22" t="s">
        <v>595</v>
      </c>
    </row>
    <row r="14" customHeight="1" spans="1:9">
      <c r="A14" s="18" t="s">
        <v>586</v>
      </c>
      <c r="B14" s="19" t="s">
        <v>198</v>
      </c>
      <c r="C14" s="20" t="s">
        <v>0</v>
      </c>
      <c r="D14" s="20"/>
      <c r="E14" s="21"/>
      <c r="F14" s="22"/>
      <c r="G14" s="23" t="s">
        <v>533</v>
      </c>
      <c r="H14" s="23" t="s">
        <v>596</v>
      </c>
      <c r="I14" s="22" t="s">
        <v>597</v>
      </c>
    </row>
    <row r="15" customHeight="1" spans="1:9">
      <c r="A15" s="18" t="s">
        <v>586</v>
      </c>
      <c r="B15" s="19" t="s">
        <v>198</v>
      </c>
      <c r="C15" s="20" t="s">
        <v>0</v>
      </c>
      <c r="D15" s="20"/>
      <c r="E15" s="21"/>
      <c r="F15" s="22"/>
      <c r="G15" s="23" t="s">
        <v>533</v>
      </c>
      <c r="H15" s="23" t="s">
        <v>598</v>
      </c>
      <c r="I15" s="22" t="s">
        <v>599</v>
      </c>
    </row>
    <row r="16" customHeight="1" spans="1:9">
      <c r="A16" s="18" t="s">
        <v>586</v>
      </c>
      <c r="B16" s="19" t="s">
        <v>198</v>
      </c>
      <c r="C16" s="20" t="s">
        <v>0</v>
      </c>
      <c r="D16" s="20"/>
      <c r="E16" s="21"/>
      <c r="F16" s="22"/>
      <c r="G16" s="23" t="s">
        <v>533</v>
      </c>
      <c r="H16" s="23" t="s">
        <v>600</v>
      </c>
      <c r="I16" s="22" t="s">
        <v>601</v>
      </c>
    </row>
    <row r="17" customHeight="1" spans="1:9">
      <c r="A17" s="18" t="s">
        <v>586</v>
      </c>
      <c r="B17" s="19" t="s">
        <v>198</v>
      </c>
      <c r="C17" s="20" t="s">
        <v>0</v>
      </c>
      <c r="D17" s="20"/>
      <c r="E17" s="21"/>
      <c r="F17" s="22"/>
      <c r="G17" s="23" t="s">
        <v>533</v>
      </c>
      <c r="H17" s="23" t="s">
        <v>602</v>
      </c>
      <c r="I17" s="22" t="s">
        <v>603</v>
      </c>
    </row>
    <row r="18" customHeight="1" spans="1:9">
      <c r="A18" s="18" t="s">
        <v>586</v>
      </c>
      <c r="B18" s="19" t="s">
        <v>198</v>
      </c>
      <c r="C18" s="20" t="s">
        <v>0</v>
      </c>
      <c r="D18" s="20"/>
      <c r="E18" s="21"/>
      <c r="F18" s="22"/>
      <c r="G18" s="23" t="s">
        <v>533</v>
      </c>
      <c r="H18" s="23" t="s">
        <v>604</v>
      </c>
      <c r="I18" s="22" t="s">
        <v>605</v>
      </c>
    </row>
    <row r="19" customHeight="1" spans="1:9">
      <c r="A19" s="18" t="s">
        <v>586</v>
      </c>
      <c r="B19" s="19" t="s">
        <v>198</v>
      </c>
      <c r="C19" s="20" t="s">
        <v>0</v>
      </c>
      <c r="D19" s="20"/>
      <c r="E19" s="21"/>
      <c r="F19" s="22"/>
      <c r="G19" s="23" t="s">
        <v>533</v>
      </c>
      <c r="H19" s="23" t="s">
        <v>606</v>
      </c>
      <c r="I19" s="22" t="s">
        <v>607</v>
      </c>
    </row>
    <row r="20" customHeight="1" spans="1:9">
      <c r="A20" s="18" t="s">
        <v>586</v>
      </c>
      <c r="B20" s="19" t="s">
        <v>198</v>
      </c>
      <c r="C20" s="20" t="s">
        <v>0</v>
      </c>
      <c r="D20" s="20"/>
      <c r="E20" s="21"/>
      <c r="F20" s="22"/>
      <c r="G20" s="23" t="s">
        <v>533</v>
      </c>
      <c r="H20" s="23" t="s">
        <v>608</v>
      </c>
      <c r="I20" s="22" t="s">
        <v>609</v>
      </c>
    </row>
    <row r="21" customHeight="1" spans="1:9">
      <c r="A21" s="18" t="s">
        <v>586</v>
      </c>
      <c r="B21" s="19" t="s">
        <v>198</v>
      </c>
      <c r="C21" s="20" t="s">
        <v>0</v>
      </c>
      <c r="D21" s="20"/>
      <c r="E21" s="21"/>
      <c r="F21" s="22"/>
      <c r="G21" s="23" t="s">
        <v>546</v>
      </c>
      <c r="H21" s="23" t="s">
        <v>547</v>
      </c>
      <c r="I21" s="22" t="s">
        <v>610</v>
      </c>
    </row>
    <row r="22" customHeight="1" spans="1:9">
      <c r="A22" s="18" t="s">
        <v>586</v>
      </c>
      <c r="B22" s="19" t="s">
        <v>198</v>
      </c>
      <c r="C22" s="20" t="s">
        <v>0</v>
      </c>
      <c r="D22" s="20"/>
      <c r="E22" s="21"/>
      <c r="F22" s="22"/>
      <c r="G22" s="23" t="s">
        <v>546</v>
      </c>
      <c r="H22" s="23" t="s">
        <v>549</v>
      </c>
      <c r="I22" s="22" t="s">
        <v>550</v>
      </c>
    </row>
    <row r="23" customHeight="1" spans="1:9">
      <c r="A23" s="18" t="s">
        <v>586</v>
      </c>
      <c r="B23" s="19" t="s">
        <v>198</v>
      </c>
      <c r="C23" s="20" t="s">
        <v>0</v>
      </c>
      <c r="D23" s="20"/>
      <c r="E23" s="21"/>
      <c r="F23" s="22"/>
      <c r="G23" s="23" t="s">
        <v>551</v>
      </c>
      <c r="H23" s="23" t="s">
        <v>552</v>
      </c>
      <c r="I23" s="22" t="s">
        <v>553</v>
      </c>
    </row>
    <row r="24" customHeight="1" spans="1:9">
      <c r="A24" s="18" t="s">
        <v>586</v>
      </c>
      <c r="B24" s="19" t="s">
        <v>198</v>
      </c>
      <c r="C24" s="20" t="s">
        <v>0</v>
      </c>
      <c r="D24" s="20"/>
      <c r="E24" s="21"/>
      <c r="F24" s="22"/>
      <c r="G24" s="23" t="s">
        <v>551</v>
      </c>
      <c r="H24" s="23" t="s">
        <v>554</v>
      </c>
      <c r="I24" s="22" t="s">
        <v>555</v>
      </c>
    </row>
    <row r="25" customHeight="1" spans="1:9">
      <c r="A25" s="18" t="s">
        <v>586</v>
      </c>
      <c r="B25" s="19" t="s">
        <v>198</v>
      </c>
      <c r="C25" s="20" t="s">
        <v>0</v>
      </c>
      <c r="D25" s="20"/>
      <c r="E25" s="21"/>
      <c r="F25" s="22"/>
      <c r="G25" s="23" t="s">
        <v>556</v>
      </c>
      <c r="H25" s="23" t="s">
        <v>557</v>
      </c>
      <c r="I25" s="22" t="s">
        <v>558</v>
      </c>
    </row>
    <row r="26" customHeight="1" spans="1:9">
      <c r="A26" s="18" t="s">
        <v>586</v>
      </c>
      <c r="B26" s="19" t="s">
        <v>198</v>
      </c>
      <c r="C26" s="20" t="s">
        <v>0</v>
      </c>
      <c r="D26" s="20"/>
      <c r="E26" s="21"/>
      <c r="F26" s="22" t="s">
        <v>560</v>
      </c>
      <c r="G26" s="23" t="s">
        <v>611</v>
      </c>
      <c r="H26" s="23" t="s">
        <v>562</v>
      </c>
      <c r="I26" s="22" t="s">
        <v>612</v>
      </c>
    </row>
    <row r="27" customHeight="1" spans="1:9">
      <c r="A27" s="18" t="s">
        <v>586</v>
      </c>
      <c r="B27" s="19" t="s">
        <v>198</v>
      </c>
      <c r="C27" s="20" t="s">
        <v>0</v>
      </c>
      <c r="D27" s="20"/>
      <c r="E27" s="21"/>
      <c r="F27" s="22"/>
      <c r="G27" s="23" t="s">
        <v>613</v>
      </c>
      <c r="H27" s="23" t="s">
        <v>565</v>
      </c>
      <c r="I27" s="22" t="s">
        <v>614</v>
      </c>
    </row>
    <row r="28" customHeight="1" spans="1:9">
      <c r="A28" s="18" t="s">
        <v>586</v>
      </c>
      <c r="B28" s="19" t="s">
        <v>198</v>
      </c>
      <c r="C28" s="20" t="s">
        <v>0</v>
      </c>
      <c r="D28" s="20"/>
      <c r="E28" s="21"/>
      <c r="F28" s="22"/>
      <c r="G28" s="23" t="s">
        <v>615</v>
      </c>
      <c r="H28" s="23" t="s">
        <v>568</v>
      </c>
      <c r="I28" s="22" t="s">
        <v>616</v>
      </c>
    </row>
    <row r="29" customHeight="1" spans="1:9">
      <c r="A29" s="18" t="s">
        <v>586</v>
      </c>
      <c r="B29" s="19" t="s">
        <v>198</v>
      </c>
      <c r="C29" s="20" t="s">
        <v>0</v>
      </c>
      <c r="D29" s="20"/>
      <c r="E29" s="21"/>
      <c r="F29" s="22"/>
      <c r="G29" s="23" t="s">
        <v>617</v>
      </c>
      <c r="H29" s="23" t="s">
        <v>571</v>
      </c>
      <c r="I29" s="22" t="s">
        <v>618</v>
      </c>
    </row>
    <row r="30" customHeight="1" spans="1:9">
      <c r="A30" s="18" t="s">
        <v>586</v>
      </c>
      <c r="B30" s="19" t="s">
        <v>198</v>
      </c>
      <c r="C30" s="20" t="s">
        <v>0</v>
      </c>
      <c r="D30" s="20"/>
      <c r="E30" s="21"/>
      <c r="F30" s="22" t="s">
        <v>574</v>
      </c>
      <c r="G30" s="23" t="s">
        <v>574</v>
      </c>
      <c r="H30" s="23" t="s">
        <v>575</v>
      </c>
      <c r="I30" s="22" t="s">
        <v>576</v>
      </c>
    </row>
    <row r="31" customHeight="1" spans="1:9">
      <c r="A31" s="18" t="s">
        <v>586</v>
      </c>
      <c r="B31" s="19" t="s">
        <v>198</v>
      </c>
      <c r="C31" s="20" t="s">
        <v>0</v>
      </c>
      <c r="D31" s="20"/>
      <c r="E31" s="21" t="s">
        <v>619</v>
      </c>
      <c r="F31" s="22" t="s">
        <v>588</v>
      </c>
      <c r="G31" s="23" t="s">
        <v>588</v>
      </c>
      <c r="H31" s="23" t="s">
        <v>620</v>
      </c>
      <c r="I31" s="22"/>
    </row>
    <row r="32" customHeight="1" spans="1:9">
      <c r="A32" s="18" t="s">
        <v>586</v>
      </c>
      <c r="B32" s="19" t="s">
        <v>198</v>
      </c>
      <c r="C32" s="20" t="s">
        <v>0</v>
      </c>
      <c r="D32" s="20"/>
      <c r="E32" s="21"/>
      <c r="F32" s="22" t="s">
        <v>532</v>
      </c>
      <c r="G32" s="23" t="s">
        <v>533</v>
      </c>
      <c r="H32" s="23" t="s">
        <v>621</v>
      </c>
      <c r="I32" s="22" t="s">
        <v>622</v>
      </c>
    </row>
    <row r="33" customHeight="1" spans="1:9">
      <c r="A33" s="18" t="s">
        <v>586</v>
      </c>
      <c r="B33" s="19" t="s">
        <v>198</v>
      </c>
      <c r="C33" s="20" t="s">
        <v>0</v>
      </c>
      <c r="D33" s="20"/>
      <c r="E33" s="21"/>
      <c r="F33" s="22"/>
      <c r="G33" s="23" t="s">
        <v>546</v>
      </c>
      <c r="H33" s="23" t="s">
        <v>547</v>
      </c>
      <c r="I33" s="22" t="s">
        <v>610</v>
      </c>
    </row>
    <row r="34" customHeight="1" spans="1:9">
      <c r="A34" s="18" t="s">
        <v>586</v>
      </c>
      <c r="B34" s="19" t="s">
        <v>198</v>
      </c>
      <c r="C34" s="20" t="s">
        <v>0</v>
      </c>
      <c r="D34" s="20"/>
      <c r="E34" s="21"/>
      <c r="F34" s="22"/>
      <c r="G34" s="23" t="s">
        <v>546</v>
      </c>
      <c r="H34" s="23" t="s">
        <v>549</v>
      </c>
      <c r="I34" s="22" t="s">
        <v>623</v>
      </c>
    </row>
    <row r="35" customHeight="1" spans="1:9">
      <c r="A35" s="18" t="s">
        <v>586</v>
      </c>
      <c r="B35" s="19" t="s">
        <v>198</v>
      </c>
      <c r="C35" s="20" t="s">
        <v>0</v>
      </c>
      <c r="D35" s="20"/>
      <c r="E35" s="21"/>
      <c r="F35" s="22"/>
      <c r="G35" s="23" t="s">
        <v>551</v>
      </c>
      <c r="H35" s="23" t="s">
        <v>552</v>
      </c>
      <c r="I35" s="22" t="s">
        <v>553</v>
      </c>
    </row>
    <row r="36" customHeight="1" spans="1:9">
      <c r="A36" s="18" t="s">
        <v>586</v>
      </c>
      <c r="B36" s="19" t="s">
        <v>198</v>
      </c>
      <c r="C36" s="20" t="s">
        <v>0</v>
      </c>
      <c r="D36" s="20"/>
      <c r="E36" s="21"/>
      <c r="F36" s="22"/>
      <c r="G36" s="23" t="s">
        <v>551</v>
      </c>
      <c r="H36" s="23" t="s">
        <v>554</v>
      </c>
      <c r="I36" s="22" t="s">
        <v>555</v>
      </c>
    </row>
    <row r="37" customHeight="1" spans="1:9">
      <c r="A37" s="18" t="s">
        <v>586</v>
      </c>
      <c r="B37" s="19" t="s">
        <v>198</v>
      </c>
      <c r="C37" s="20" t="s">
        <v>0</v>
      </c>
      <c r="D37" s="20"/>
      <c r="E37" s="21"/>
      <c r="F37" s="22"/>
      <c r="G37" s="23" t="s">
        <v>556</v>
      </c>
      <c r="H37" s="23" t="s">
        <v>557</v>
      </c>
      <c r="I37" s="22" t="s">
        <v>558</v>
      </c>
    </row>
    <row r="38" customHeight="1" spans="1:9">
      <c r="A38" s="18" t="s">
        <v>586</v>
      </c>
      <c r="B38" s="19" t="s">
        <v>198</v>
      </c>
      <c r="C38" s="20" t="s">
        <v>0</v>
      </c>
      <c r="D38" s="20"/>
      <c r="E38" s="21"/>
      <c r="F38" s="22" t="s">
        <v>560</v>
      </c>
      <c r="G38" s="23" t="s">
        <v>611</v>
      </c>
      <c r="H38" s="23" t="s">
        <v>562</v>
      </c>
      <c r="I38" s="22" t="s">
        <v>624</v>
      </c>
    </row>
    <row r="39" customHeight="1" spans="1:9">
      <c r="A39" s="18" t="s">
        <v>586</v>
      </c>
      <c r="B39" s="19" t="s">
        <v>198</v>
      </c>
      <c r="C39" s="20" t="s">
        <v>0</v>
      </c>
      <c r="D39" s="20"/>
      <c r="E39" s="21"/>
      <c r="F39" s="22"/>
      <c r="G39" s="23" t="s">
        <v>613</v>
      </c>
      <c r="H39" s="23" t="s">
        <v>565</v>
      </c>
      <c r="I39" s="22" t="s">
        <v>625</v>
      </c>
    </row>
    <row r="40" customHeight="1" spans="1:9">
      <c r="A40" s="18" t="s">
        <v>586</v>
      </c>
      <c r="B40" s="19" t="s">
        <v>198</v>
      </c>
      <c r="C40" s="20" t="s">
        <v>0</v>
      </c>
      <c r="D40" s="20"/>
      <c r="E40" s="21"/>
      <c r="F40" s="22"/>
      <c r="G40" s="23" t="s">
        <v>615</v>
      </c>
      <c r="H40" s="23" t="s">
        <v>568</v>
      </c>
      <c r="I40" s="22" t="s">
        <v>616</v>
      </c>
    </row>
    <row r="41" customHeight="1" spans="1:9">
      <c r="A41" s="18" t="s">
        <v>586</v>
      </c>
      <c r="B41" s="19" t="s">
        <v>198</v>
      </c>
      <c r="C41" s="20" t="s">
        <v>0</v>
      </c>
      <c r="D41" s="20"/>
      <c r="E41" s="21"/>
      <c r="F41" s="22"/>
      <c r="G41" s="23" t="s">
        <v>617</v>
      </c>
      <c r="H41" s="23" t="s">
        <v>571</v>
      </c>
      <c r="I41" s="22" t="s">
        <v>626</v>
      </c>
    </row>
    <row r="42" customHeight="1" spans="1:9">
      <c r="A42" s="18" t="s">
        <v>586</v>
      </c>
      <c r="B42" s="19" t="s">
        <v>198</v>
      </c>
      <c r="C42" s="20" t="s">
        <v>0</v>
      </c>
      <c r="D42" s="20"/>
      <c r="E42" s="21" t="s">
        <v>627</v>
      </c>
      <c r="F42" s="22" t="s">
        <v>588</v>
      </c>
      <c r="G42" s="23" t="s">
        <v>588</v>
      </c>
      <c r="H42" s="23" t="s">
        <v>628</v>
      </c>
      <c r="I42" s="22"/>
    </row>
    <row r="43" customHeight="1" spans="1:9">
      <c r="A43" s="18" t="s">
        <v>586</v>
      </c>
      <c r="B43" s="19" t="s">
        <v>198</v>
      </c>
      <c r="C43" s="20" t="s">
        <v>0</v>
      </c>
      <c r="D43" s="20"/>
      <c r="E43" s="21"/>
      <c r="F43" s="22" t="s">
        <v>532</v>
      </c>
      <c r="G43" s="23" t="s">
        <v>533</v>
      </c>
      <c r="H43" s="23" t="s">
        <v>629</v>
      </c>
      <c r="I43" s="22" t="s">
        <v>630</v>
      </c>
    </row>
    <row r="44" customHeight="1" spans="1:9">
      <c r="A44" s="18" t="s">
        <v>586</v>
      </c>
      <c r="B44" s="19" t="s">
        <v>198</v>
      </c>
      <c r="C44" s="20" t="s">
        <v>0</v>
      </c>
      <c r="D44" s="20"/>
      <c r="E44" s="21"/>
      <c r="F44" s="22"/>
      <c r="G44" s="23" t="s">
        <v>546</v>
      </c>
      <c r="H44" s="23" t="s">
        <v>631</v>
      </c>
      <c r="I44" s="22" t="s">
        <v>632</v>
      </c>
    </row>
    <row r="45" customHeight="1" spans="1:9">
      <c r="A45" s="18" t="s">
        <v>586</v>
      </c>
      <c r="B45" s="19" t="s">
        <v>198</v>
      </c>
      <c r="C45" s="20" t="s">
        <v>0</v>
      </c>
      <c r="D45" s="20"/>
      <c r="E45" s="21"/>
      <c r="F45" s="22"/>
      <c r="G45" s="23" t="s">
        <v>546</v>
      </c>
      <c r="H45" s="23" t="s">
        <v>633</v>
      </c>
      <c r="I45" s="22" t="s">
        <v>634</v>
      </c>
    </row>
    <row r="46" customHeight="1" spans="1:9">
      <c r="A46" s="18" t="s">
        <v>586</v>
      </c>
      <c r="B46" s="19" t="s">
        <v>198</v>
      </c>
      <c r="C46" s="20" t="s">
        <v>0</v>
      </c>
      <c r="D46" s="20"/>
      <c r="E46" s="21"/>
      <c r="F46" s="22"/>
      <c r="G46" s="23" t="s">
        <v>551</v>
      </c>
      <c r="H46" s="23" t="s">
        <v>635</v>
      </c>
      <c r="I46" s="22" t="s">
        <v>636</v>
      </c>
    </row>
    <row r="47" customHeight="1" spans="1:9">
      <c r="A47" s="18" t="s">
        <v>586</v>
      </c>
      <c r="B47" s="19" t="s">
        <v>198</v>
      </c>
      <c r="C47" s="20" t="s">
        <v>0</v>
      </c>
      <c r="D47" s="20"/>
      <c r="E47" s="21"/>
      <c r="F47" s="22"/>
      <c r="G47" s="23" t="s">
        <v>551</v>
      </c>
      <c r="H47" s="23" t="s">
        <v>637</v>
      </c>
      <c r="I47" s="22" t="s">
        <v>638</v>
      </c>
    </row>
    <row r="48" customHeight="1" spans="1:9">
      <c r="A48" s="18" t="s">
        <v>586</v>
      </c>
      <c r="B48" s="19" t="s">
        <v>198</v>
      </c>
      <c r="C48" s="20" t="s">
        <v>0</v>
      </c>
      <c r="D48" s="20"/>
      <c r="E48" s="21"/>
      <c r="F48" s="22"/>
      <c r="G48" s="23" t="s">
        <v>556</v>
      </c>
      <c r="H48" s="23" t="s">
        <v>639</v>
      </c>
      <c r="I48" s="22" t="s">
        <v>634</v>
      </c>
    </row>
    <row r="49" customHeight="1" spans="1:9">
      <c r="A49" s="18" t="s">
        <v>586</v>
      </c>
      <c r="B49" s="19" t="s">
        <v>198</v>
      </c>
      <c r="C49" s="20" t="s">
        <v>0</v>
      </c>
      <c r="D49" s="20"/>
      <c r="E49" s="21"/>
      <c r="F49" s="22"/>
      <c r="G49" s="23" t="s">
        <v>556</v>
      </c>
      <c r="H49" s="23" t="s">
        <v>640</v>
      </c>
      <c r="I49" s="22" t="s">
        <v>634</v>
      </c>
    </row>
    <row r="50" customHeight="1" spans="1:9">
      <c r="A50" s="18" t="s">
        <v>586</v>
      </c>
      <c r="B50" s="19" t="s">
        <v>198</v>
      </c>
      <c r="C50" s="20" t="s">
        <v>0</v>
      </c>
      <c r="D50" s="20"/>
      <c r="E50" s="21"/>
      <c r="F50" s="22" t="s">
        <v>560</v>
      </c>
      <c r="G50" s="23" t="s">
        <v>613</v>
      </c>
      <c r="H50" s="23" t="s">
        <v>641</v>
      </c>
      <c r="I50" s="22" t="s">
        <v>642</v>
      </c>
    </row>
    <row r="51" customHeight="1" spans="1:9">
      <c r="A51" s="18" t="s">
        <v>586</v>
      </c>
      <c r="B51" s="19" t="s">
        <v>198</v>
      </c>
      <c r="C51" s="20" t="s">
        <v>0</v>
      </c>
      <c r="D51" s="20"/>
      <c r="E51" s="21"/>
      <c r="F51" s="22"/>
      <c r="G51" s="23" t="s">
        <v>615</v>
      </c>
      <c r="H51" s="23" t="s">
        <v>643</v>
      </c>
      <c r="I51" s="22" t="s">
        <v>634</v>
      </c>
    </row>
    <row r="52" customHeight="1" spans="1:9">
      <c r="A52" s="18" t="s">
        <v>586</v>
      </c>
      <c r="B52" s="19" t="s">
        <v>198</v>
      </c>
      <c r="C52" s="20" t="s">
        <v>0</v>
      </c>
      <c r="D52" s="20"/>
      <c r="E52" s="21"/>
      <c r="F52" s="22"/>
      <c r="G52" s="23" t="s">
        <v>615</v>
      </c>
      <c r="H52" s="23" t="s">
        <v>644</v>
      </c>
      <c r="I52" s="22" t="s">
        <v>634</v>
      </c>
    </row>
    <row r="53" customHeight="1" spans="1:9">
      <c r="A53" s="18" t="s">
        <v>586</v>
      </c>
      <c r="B53" s="19" t="s">
        <v>198</v>
      </c>
      <c r="C53" s="20" t="s">
        <v>0</v>
      </c>
      <c r="D53" s="20"/>
      <c r="E53" s="21"/>
      <c r="F53" s="22"/>
      <c r="G53" s="23" t="s">
        <v>617</v>
      </c>
      <c r="H53" s="23"/>
      <c r="I53" s="22"/>
    </row>
    <row r="54" customHeight="1" spans="1:9">
      <c r="A54" s="18" t="s">
        <v>586</v>
      </c>
      <c r="B54" s="19" t="s">
        <v>198</v>
      </c>
      <c r="C54" s="20" t="s">
        <v>0</v>
      </c>
      <c r="D54" s="20"/>
      <c r="E54" s="21"/>
      <c r="F54" s="22"/>
      <c r="G54" s="23" t="s">
        <v>617</v>
      </c>
      <c r="H54" s="23"/>
      <c r="I54" s="22"/>
    </row>
    <row r="55" customHeight="1" spans="1:9">
      <c r="A55" s="18" t="s">
        <v>586</v>
      </c>
      <c r="B55" s="19" t="s">
        <v>198</v>
      </c>
      <c r="C55" s="20" t="s">
        <v>0</v>
      </c>
      <c r="D55" s="20"/>
      <c r="E55" s="21"/>
      <c r="F55" s="22"/>
      <c r="G55" s="23" t="s">
        <v>617</v>
      </c>
      <c r="H55" s="23" t="s">
        <v>645</v>
      </c>
      <c r="I55" s="22" t="s">
        <v>634</v>
      </c>
    </row>
    <row r="56" customHeight="1" spans="1:9">
      <c r="A56" s="18" t="s">
        <v>586</v>
      </c>
      <c r="B56" s="19" t="s">
        <v>198</v>
      </c>
      <c r="C56" s="20" t="s">
        <v>0</v>
      </c>
      <c r="D56" s="20"/>
      <c r="E56" s="21"/>
      <c r="F56" s="22" t="s">
        <v>574</v>
      </c>
      <c r="G56" s="23" t="s">
        <v>574</v>
      </c>
      <c r="H56" s="23" t="s">
        <v>646</v>
      </c>
      <c r="I56" s="22" t="s">
        <v>647</v>
      </c>
    </row>
    <row r="57" customHeight="1" spans="1:9">
      <c r="A57" s="18" t="s">
        <v>586</v>
      </c>
      <c r="B57" s="19" t="s">
        <v>198</v>
      </c>
      <c r="C57" s="20" t="s">
        <v>0</v>
      </c>
      <c r="D57" s="20"/>
      <c r="E57" s="21" t="s">
        <v>648</v>
      </c>
      <c r="F57" s="22" t="s">
        <v>588</v>
      </c>
      <c r="G57" s="23" t="s">
        <v>588</v>
      </c>
      <c r="H57" s="23" t="s">
        <v>649</v>
      </c>
      <c r="I57" s="22"/>
    </row>
    <row r="58" customHeight="1" spans="1:9">
      <c r="A58" s="18" t="s">
        <v>586</v>
      </c>
      <c r="B58" s="19" t="s">
        <v>198</v>
      </c>
      <c r="C58" s="20" t="s">
        <v>0</v>
      </c>
      <c r="D58" s="20"/>
      <c r="E58" s="21"/>
      <c r="F58" s="22" t="s">
        <v>532</v>
      </c>
      <c r="G58" s="23" t="s">
        <v>533</v>
      </c>
      <c r="H58" s="23" t="s">
        <v>650</v>
      </c>
      <c r="I58" s="22" t="s">
        <v>651</v>
      </c>
    </row>
    <row r="59" customHeight="1" spans="1:9">
      <c r="A59" s="18" t="s">
        <v>586</v>
      </c>
      <c r="B59" s="19" t="s">
        <v>198</v>
      </c>
      <c r="C59" s="20" t="s">
        <v>0</v>
      </c>
      <c r="D59" s="20"/>
      <c r="E59" s="21"/>
      <c r="F59" s="22"/>
      <c r="G59" s="23" t="s">
        <v>533</v>
      </c>
      <c r="H59" s="23" t="s">
        <v>652</v>
      </c>
      <c r="I59" s="22" t="s">
        <v>653</v>
      </c>
    </row>
    <row r="60" customHeight="1" spans="1:9">
      <c r="A60" s="18" t="s">
        <v>586</v>
      </c>
      <c r="B60" s="19" t="s">
        <v>198</v>
      </c>
      <c r="C60" s="20" t="s">
        <v>0</v>
      </c>
      <c r="D60" s="20"/>
      <c r="E60" s="21"/>
      <c r="F60" s="22"/>
      <c r="G60" s="23" t="s">
        <v>533</v>
      </c>
      <c r="H60" s="23" t="s">
        <v>592</v>
      </c>
      <c r="I60" s="22" t="s">
        <v>654</v>
      </c>
    </row>
    <row r="61" customHeight="1" spans="1:9">
      <c r="A61" s="18" t="s">
        <v>586</v>
      </c>
      <c r="B61" s="19" t="s">
        <v>198</v>
      </c>
      <c r="C61" s="20" t="s">
        <v>0</v>
      </c>
      <c r="D61" s="20"/>
      <c r="E61" s="21"/>
      <c r="F61" s="22"/>
      <c r="G61" s="23" t="s">
        <v>533</v>
      </c>
      <c r="H61" s="23" t="s">
        <v>594</v>
      </c>
      <c r="I61" s="22" t="s">
        <v>655</v>
      </c>
    </row>
    <row r="62" customHeight="1" spans="1:9">
      <c r="A62" s="18" t="s">
        <v>586</v>
      </c>
      <c r="B62" s="19" t="s">
        <v>198</v>
      </c>
      <c r="C62" s="20" t="s">
        <v>0</v>
      </c>
      <c r="D62" s="20"/>
      <c r="E62" s="21"/>
      <c r="F62" s="22"/>
      <c r="G62" s="23" t="s">
        <v>533</v>
      </c>
      <c r="H62" s="23" t="s">
        <v>656</v>
      </c>
      <c r="I62" s="22" t="s">
        <v>657</v>
      </c>
    </row>
    <row r="63" customHeight="1" spans="1:9">
      <c r="A63" s="18" t="s">
        <v>586</v>
      </c>
      <c r="B63" s="19" t="s">
        <v>198</v>
      </c>
      <c r="C63" s="20" t="s">
        <v>0</v>
      </c>
      <c r="D63" s="20"/>
      <c r="E63" s="21"/>
      <c r="F63" s="22"/>
      <c r="G63" s="23" t="s">
        <v>533</v>
      </c>
      <c r="H63" s="23" t="s">
        <v>658</v>
      </c>
      <c r="I63" s="22" t="s">
        <v>659</v>
      </c>
    </row>
    <row r="64" customHeight="1" spans="1:9">
      <c r="A64" s="18" t="s">
        <v>586</v>
      </c>
      <c r="B64" s="19" t="s">
        <v>198</v>
      </c>
      <c r="C64" s="20" t="s">
        <v>0</v>
      </c>
      <c r="D64" s="20"/>
      <c r="E64" s="21"/>
      <c r="F64" s="22"/>
      <c r="G64" s="23" t="s">
        <v>533</v>
      </c>
      <c r="H64" s="23" t="s">
        <v>660</v>
      </c>
      <c r="I64" s="22" t="s">
        <v>661</v>
      </c>
    </row>
    <row r="65" customHeight="1" spans="1:9">
      <c r="A65" s="18" t="s">
        <v>586</v>
      </c>
      <c r="B65" s="19" t="s">
        <v>198</v>
      </c>
      <c r="C65" s="20" t="s">
        <v>0</v>
      </c>
      <c r="D65" s="20"/>
      <c r="E65" s="21"/>
      <c r="F65" s="22"/>
      <c r="G65" s="23" t="s">
        <v>533</v>
      </c>
      <c r="H65" s="23" t="s">
        <v>662</v>
      </c>
      <c r="I65" s="22" t="s">
        <v>663</v>
      </c>
    </row>
    <row r="66" customHeight="1" spans="1:9">
      <c r="A66" s="18" t="s">
        <v>586</v>
      </c>
      <c r="B66" s="19" t="s">
        <v>198</v>
      </c>
      <c r="C66" s="20" t="s">
        <v>0</v>
      </c>
      <c r="D66" s="20"/>
      <c r="E66" s="21"/>
      <c r="F66" s="22"/>
      <c r="G66" s="23" t="s">
        <v>533</v>
      </c>
      <c r="H66" s="23" t="s">
        <v>664</v>
      </c>
      <c r="I66" s="22" t="s">
        <v>665</v>
      </c>
    </row>
    <row r="67" customHeight="1" spans="1:9">
      <c r="A67" s="18" t="s">
        <v>586</v>
      </c>
      <c r="B67" s="19" t="s">
        <v>198</v>
      </c>
      <c r="C67" s="20" t="s">
        <v>0</v>
      </c>
      <c r="D67" s="20"/>
      <c r="E67" s="21"/>
      <c r="F67" s="22"/>
      <c r="G67" s="23" t="s">
        <v>533</v>
      </c>
      <c r="H67" s="23" t="s">
        <v>666</v>
      </c>
      <c r="I67" s="22" t="s">
        <v>667</v>
      </c>
    </row>
    <row r="68" customHeight="1" spans="1:9">
      <c r="A68" s="18" t="s">
        <v>586</v>
      </c>
      <c r="B68" s="19" t="s">
        <v>198</v>
      </c>
      <c r="C68" s="20" t="s">
        <v>0</v>
      </c>
      <c r="D68" s="20"/>
      <c r="E68" s="21"/>
      <c r="F68" s="22"/>
      <c r="G68" s="23" t="s">
        <v>546</v>
      </c>
      <c r="H68" s="23"/>
      <c r="I68" s="22"/>
    </row>
    <row r="69" customHeight="1" spans="1:9">
      <c r="A69" s="18" t="s">
        <v>586</v>
      </c>
      <c r="B69" s="19" t="s">
        <v>198</v>
      </c>
      <c r="C69" s="20" t="s">
        <v>0</v>
      </c>
      <c r="D69" s="20"/>
      <c r="E69" s="21"/>
      <c r="F69" s="22"/>
      <c r="G69" s="23" t="s">
        <v>546</v>
      </c>
      <c r="H69" s="23"/>
      <c r="I69" s="22"/>
    </row>
    <row r="70" customHeight="1" spans="1:9">
      <c r="A70" s="18" t="s">
        <v>586</v>
      </c>
      <c r="B70" s="19" t="s">
        <v>198</v>
      </c>
      <c r="C70" s="20" t="s">
        <v>0</v>
      </c>
      <c r="D70" s="20"/>
      <c r="E70" s="21"/>
      <c r="F70" s="22"/>
      <c r="G70" s="23" t="s">
        <v>546</v>
      </c>
      <c r="H70" s="23" t="s">
        <v>547</v>
      </c>
      <c r="I70" s="22" t="s">
        <v>610</v>
      </c>
    </row>
    <row r="71" customHeight="1" spans="1:9">
      <c r="A71" s="18" t="s">
        <v>586</v>
      </c>
      <c r="B71" s="19" t="s">
        <v>198</v>
      </c>
      <c r="C71" s="20" t="s">
        <v>0</v>
      </c>
      <c r="D71" s="20"/>
      <c r="E71" s="21"/>
      <c r="F71" s="22"/>
      <c r="G71" s="23" t="s">
        <v>546</v>
      </c>
      <c r="H71" s="23" t="s">
        <v>549</v>
      </c>
      <c r="I71" s="22" t="s">
        <v>550</v>
      </c>
    </row>
    <row r="72" customHeight="1" spans="1:9">
      <c r="A72" s="18" t="s">
        <v>586</v>
      </c>
      <c r="B72" s="19" t="s">
        <v>198</v>
      </c>
      <c r="C72" s="20" t="s">
        <v>0</v>
      </c>
      <c r="D72" s="20"/>
      <c r="E72" s="21"/>
      <c r="F72" s="22"/>
      <c r="G72" s="23" t="s">
        <v>551</v>
      </c>
      <c r="H72" s="23" t="s">
        <v>552</v>
      </c>
      <c r="I72" s="22" t="s">
        <v>553</v>
      </c>
    </row>
    <row r="73" customHeight="1" spans="1:9">
      <c r="A73" s="18" t="s">
        <v>586</v>
      </c>
      <c r="B73" s="19" t="s">
        <v>198</v>
      </c>
      <c r="C73" s="20" t="s">
        <v>0</v>
      </c>
      <c r="D73" s="20"/>
      <c r="E73" s="21"/>
      <c r="F73" s="22"/>
      <c r="G73" s="23" t="s">
        <v>551</v>
      </c>
      <c r="H73" s="23" t="s">
        <v>554</v>
      </c>
      <c r="I73" s="22" t="s">
        <v>553</v>
      </c>
    </row>
    <row r="74" customHeight="1" spans="1:9">
      <c r="A74" s="18" t="s">
        <v>586</v>
      </c>
      <c r="B74" s="19" t="s">
        <v>198</v>
      </c>
      <c r="C74" s="20" t="s">
        <v>0</v>
      </c>
      <c r="D74" s="20"/>
      <c r="E74" s="21"/>
      <c r="F74" s="22"/>
      <c r="G74" s="23" t="s">
        <v>556</v>
      </c>
      <c r="H74" s="23" t="s">
        <v>557</v>
      </c>
      <c r="I74" s="22" t="s">
        <v>558</v>
      </c>
    </row>
    <row r="75" customHeight="1" spans="1:9">
      <c r="A75" s="18" t="s">
        <v>586</v>
      </c>
      <c r="B75" s="19" t="s">
        <v>198</v>
      </c>
      <c r="C75" s="20" t="s">
        <v>0</v>
      </c>
      <c r="D75" s="20"/>
      <c r="E75" s="21"/>
      <c r="F75" s="22" t="s">
        <v>560</v>
      </c>
      <c r="G75" s="23" t="s">
        <v>611</v>
      </c>
      <c r="H75" s="23" t="s">
        <v>562</v>
      </c>
      <c r="I75" s="22" t="s">
        <v>668</v>
      </c>
    </row>
    <row r="76" customHeight="1" spans="1:9">
      <c r="A76" s="18" t="s">
        <v>586</v>
      </c>
      <c r="B76" s="19" t="s">
        <v>198</v>
      </c>
      <c r="C76" s="20" t="s">
        <v>0</v>
      </c>
      <c r="D76" s="20"/>
      <c r="E76" s="21"/>
      <c r="F76" s="22"/>
      <c r="G76" s="23" t="s">
        <v>613</v>
      </c>
      <c r="H76" s="23" t="s">
        <v>565</v>
      </c>
      <c r="I76" s="22" t="s">
        <v>669</v>
      </c>
    </row>
    <row r="77" customHeight="1" spans="1:9">
      <c r="A77" s="18" t="s">
        <v>586</v>
      </c>
      <c r="B77" s="19" t="s">
        <v>198</v>
      </c>
      <c r="C77" s="20" t="s">
        <v>0</v>
      </c>
      <c r="D77" s="20"/>
      <c r="E77" s="21"/>
      <c r="F77" s="22"/>
      <c r="G77" s="23" t="s">
        <v>615</v>
      </c>
      <c r="H77" s="23" t="s">
        <v>568</v>
      </c>
      <c r="I77" s="22" t="s">
        <v>616</v>
      </c>
    </row>
    <row r="78" customHeight="1" spans="1:9">
      <c r="A78" s="18" t="s">
        <v>586</v>
      </c>
      <c r="B78" s="19" t="s">
        <v>198</v>
      </c>
      <c r="C78" s="20" t="s">
        <v>0</v>
      </c>
      <c r="D78" s="20"/>
      <c r="E78" s="21"/>
      <c r="F78" s="22"/>
      <c r="G78" s="23" t="s">
        <v>617</v>
      </c>
      <c r="H78" s="23" t="s">
        <v>571</v>
      </c>
      <c r="I78" s="22" t="s">
        <v>626</v>
      </c>
    </row>
    <row r="79" customHeight="1" spans="1:9">
      <c r="A79" s="18" t="s">
        <v>586</v>
      </c>
      <c r="B79" s="19" t="s">
        <v>198</v>
      </c>
      <c r="C79" s="20" t="s">
        <v>0</v>
      </c>
      <c r="D79" s="20"/>
      <c r="E79" s="21"/>
      <c r="F79" s="22" t="s">
        <v>574</v>
      </c>
      <c r="G79" s="23" t="s">
        <v>574</v>
      </c>
      <c r="H79" s="23" t="s">
        <v>575</v>
      </c>
      <c r="I79" s="22" t="s">
        <v>576</v>
      </c>
    </row>
    <row r="80" customHeight="1" spans="1:9">
      <c r="A80" s="18" t="s">
        <v>586</v>
      </c>
      <c r="B80" s="19" t="s">
        <v>198</v>
      </c>
      <c r="C80" s="20" t="s">
        <v>0</v>
      </c>
      <c r="D80" s="20"/>
      <c r="E80" s="21" t="s">
        <v>670</v>
      </c>
      <c r="F80" s="22" t="s">
        <v>588</v>
      </c>
      <c r="G80" s="23" t="s">
        <v>588</v>
      </c>
      <c r="H80" s="23" t="s">
        <v>671</v>
      </c>
      <c r="I80" s="22"/>
    </row>
    <row r="81" customHeight="1" spans="1:9">
      <c r="A81" s="18" t="s">
        <v>586</v>
      </c>
      <c r="B81" s="19" t="s">
        <v>198</v>
      </c>
      <c r="C81" s="20" t="s">
        <v>0</v>
      </c>
      <c r="D81" s="20"/>
      <c r="E81" s="21"/>
      <c r="F81" s="22" t="s">
        <v>532</v>
      </c>
      <c r="G81" s="23" t="s">
        <v>533</v>
      </c>
      <c r="H81" s="23" t="s">
        <v>650</v>
      </c>
      <c r="I81" s="22" t="s">
        <v>672</v>
      </c>
    </row>
    <row r="82" customHeight="1" spans="1:9">
      <c r="A82" s="18" t="s">
        <v>586</v>
      </c>
      <c r="B82" s="19" t="s">
        <v>198</v>
      </c>
      <c r="C82" s="20" t="s">
        <v>0</v>
      </c>
      <c r="D82" s="20"/>
      <c r="E82" s="21"/>
      <c r="F82" s="22"/>
      <c r="G82" s="23" t="s">
        <v>533</v>
      </c>
      <c r="H82" s="23" t="s">
        <v>652</v>
      </c>
      <c r="I82" s="22" t="s">
        <v>673</v>
      </c>
    </row>
    <row r="83" customHeight="1" spans="1:9">
      <c r="A83" s="18" t="s">
        <v>586</v>
      </c>
      <c r="B83" s="19" t="s">
        <v>198</v>
      </c>
      <c r="C83" s="20" t="s">
        <v>0</v>
      </c>
      <c r="D83" s="20"/>
      <c r="E83" s="21"/>
      <c r="F83" s="22"/>
      <c r="G83" s="23" t="s">
        <v>533</v>
      </c>
      <c r="H83" s="23" t="s">
        <v>674</v>
      </c>
      <c r="I83" s="22" t="s">
        <v>675</v>
      </c>
    </row>
    <row r="84" customHeight="1" spans="1:9">
      <c r="A84" s="18" t="s">
        <v>586</v>
      </c>
      <c r="B84" s="19" t="s">
        <v>198</v>
      </c>
      <c r="C84" s="20" t="s">
        <v>0</v>
      </c>
      <c r="D84" s="20"/>
      <c r="E84" s="21"/>
      <c r="F84" s="22"/>
      <c r="G84" s="23" t="s">
        <v>533</v>
      </c>
      <c r="H84" s="23" t="s">
        <v>658</v>
      </c>
      <c r="I84" s="22" t="s">
        <v>676</v>
      </c>
    </row>
    <row r="85" customHeight="1" spans="1:9">
      <c r="A85" s="18" t="s">
        <v>586</v>
      </c>
      <c r="B85" s="19" t="s">
        <v>198</v>
      </c>
      <c r="C85" s="20" t="s">
        <v>0</v>
      </c>
      <c r="D85" s="20"/>
      <c r="E85" s="21"/>
      <c r="F85" s="22"/>
      <c r="G85" s="23" t="s">
        <v>533</v>
      </c>
      <c r="H85" s="23" t="s">
        <v>660</v>
      </c>
      <c r="I85" s="22" t="s">
        <v>677</v>
      </c>
    </row>
    <row r="86" customHeight="1" spans="1:9">
      <c r="A86" s="18" t="s">
        <v>586</v>
      </c>
      <c r="B86" s="19" t="s">
        <v>198</v>
      </c>
      <c r="C86" s="20" t="s">
        <v>0</v>
      </c>
      <c r="D86" s="20"/>
      <c r="E86" s="21"/>
      <c r="F86" s="22"/>
      <c r="G86" s="23" t="s">
        <v>533</v>
      </c>
      <c r="H86" s="23" t="s">
        <v>678</v>
      </c>
      <c r="I86" s="22" t="s">
        <v>679</v>
      </c>
    </row>
    <row r="87" customHeight="1" spans="1:9">
      <c r="A87" s="18" t="s">
        <v>586</v>
      </c>
      <c r="B87" s="19" t="s">
        <v>198</v>
      </c>
      <c r="C87" s="20" t="s">
        <v>0</v>
      </c>
      <c r="D87" s="20"/>
      <c r="E87" s="21"/>
      <c r="F87" s="22"/>
      <c r="G87" s="23" t="s">
        <v>533</v>
      </c>
      <c r="H87" s="23" t="s">
        <v>680</v>
      </c>
      <c r="I87" s="22" t="s">
        <v>681</v>
      </c>
    </row>
    <row r="88" customHeight="1" spans="1:9">
      <c r="A88" s="18" t="s">
        <v>586</v>
      </c>
      <c r="B88" s="19" t="s">
        <v>198</v>
      </c>
      <c r="C88" s="20" t="s">
        <v>0</v>
      </c>
      <c r="D88" s="20"/>
      <c r="E88" s="21"/>
      <c r="F88" s="22"/>
      <c r="G88" s="23" t="s">
        <v>533</v>
      </c>
      <c r="H88" s="23" t="s">
        <v>682</v>
      </c>
      <c r="I88" s="22" t="s">
        <v>683</v>
      </c>
    </row>
    <row r="89" customHeight="1" spans="1:9">
      <c r="A89" s="18" t="s">
        <v>586</v>
      </c>
      <c r="B89" s="19" t="s">
        <v>198</v>
      </c>
      <c r="C89" s="20" t="s">
        <v>0</v>
      </c>
      <c r="D89" s="20"/>
      <c r="E89" s="21"/>
      <c r="F89" s="22"/>
      <c r="G89" s="23" t="s">
        <v>533</v>
      </c>
      <c r="H89" s="23" t="s">
        <v>684</v>
      </c>
      <c r="I89" s="22" t="s">
        <v>685</v>
      </c>
    </row>
    <row r="90" customHeight="1" spans="1:9">
      <c r="A90" s="18" t="s">
        <v>586</v>
      </c>
      <c r="B90" s="19" t="s">
        <v>198</v>
      </c>
      <c r="C90" s="20" t="s">
        <v>0</v>
      </c>
      <c r="D90" s="20"/>
      <c r="E90" s="21"/>
      <c r="F90" s="22"/>
      <c r="G90" s="23" t="s">
        <v>546</v>
      </c>
      <c r="H90" s="23" t="s">
        <v>547</v>
      </c>
      <c r="I90" s="22" t="s">
        <v>610</v>
      </c>
    </row>
    <row r="91" customHeight="1" spans="1:9">
      <c r="A91" s="18" t="s">
        <v>586</v>
      </c>
      <c r="B91" s="19" t="s">
        <v>198</v>
      </c>
      <c r="C91" s="20" t="s">
        <v>0</v>
      </c>
      <c r="D91" s="20"/>
      <c r="E91" s="21"/>
      <c r="F91" s="22"/>
      <c r="G91" s="23" t="s">
        <v>546</v>
      </c>
      <c r="H91" s="23" t="s">
        <v>549</v>
      </c>
      <c r="I91" s="22" t="s">
        <v>550</v>
      </c>
    </row>
    <row r="92" customHeight="1" spans="1:9">
      <c r="A92" s="18" t="s">
        <v>586</v>
      </c>
      <c r="B92" s="19" t="s">
        <v>198</v>
      </c>
      <c r="C92" s="20" t="s">
        <v>0</v>
      </c>
      <c r="D92" s="20"/>
      <c r="E92" s="21"/>
      <c r="F92" s="22"/>
      <c r="G92" s="23" t="s">
        <v>551</v>
      </c>
      <c r="H92" s="23" t="s">
        <v>552</v>
      </c>
      <c r="I92" s="22" t="s">
        <v>553</v>
      </c>
    </row>
    <row r="93" customHeight="1" spans="1:9">
      <c r="A93" s="18" t="s">
        <v>586</v>
      </c>
      <c r="B93" s="19" t="s">
        <v>198</v>
      </c>
      <c r="C93" s="20" t="s">
        <v>0</v>
      </c>
      <c r="D93" s="20"/>
      <c r="E93" s="21"/>
      <c r="F93" s="22"/>
      <c r="G93" s="23" t="s">
        <v>551</v>
      </c>
      <c r="H93" s="23" t="s">
        <v>554</v>
      </c>
      <c r="I93" s="22" t="s">
        <v>553</v>
      </c>
    </row>
    <row r="94" customHeight="1" spans="1:9">
      <c r="A94" s="18" t="s">
        <v>586</v>
      </c>
      <c r="B94" s="19" t="s">
        <v>198</v>
      </c>
      <c r="C94" s="20" t="s">
        <v>0</v>
      </c>
      <c r="D94" s="20"/>
      <c r="E94" s="21"/>
      <c r="F94" s="22"/>
      <c r="G94" s="23" t="s">
        <v>556</v>
      </c>
      <c r="H94" s="23" t="s">
        <v>557</v>
      </c>
      <c r="I94" s="22" t="s">
        <v>558</v>
      </c>
    </row>
    <row r="95" customHeight="1" spans="1:9">
      <c r="A95" s="18" t="s">
        <v>586</v>
      </c>
      <c r="B95" s="19" t="s">
        <v>198</v>
      </c>
      <c r="C95" s="20" t="s">
        <v>0</v>
      </c>
      <c r="D95" s="20"/>
      <c r="E95" s="21"/>
      <c r="F95" s="22" t="s">
        <v>560</v>
      </c>
      <c r="G95" s="23" t="s">
        <v>611</v>
      </c>
      <c r="H95" s="23" t="s">
        <v>562</v>
      </c>
      <c r="I95" s="22" t="s">
        <v>686</v>
      </c>
    </row>
    <row r="96" customHeight="1" spans="1:9">
      <c r="A96" s="18" t="s">
        <v>586</v>
      </c>
      <c r="B96" s="19" t="s">
        <v>198</v>
      </c>
      <c r="C96" s="20" t="s">
        <v>0</v>
      </c>
      <c r="D96" s="20"/>
      <c r="E96" s="21"/>
      <c r="F96" s="22"/>
      <c r="G96" s="23" t="s">
        <v>613</v>
      </c>
      <c r="H96" s="23" t="s">
        <v>565</v>
      </c>
      <c r="I96" s="22" t="s">
        <v>687</v>
      </c>
    </row>
    <row r="97" customHeight="1" spans="1:9">
      <c r="A97" s="18" t="s">
        <v>586</v>
      </c>
      <c r="B97" s="19" t="s">
        <v>198</v>
      </c>
      <c r="C97" s="20" t="s">
        <v>0</v>
      </c>
      <c r="D97" s="20"/>
      <c r="E97" s="21"/>
      <c r="F97" s="22"/>
      <c r="G97" s="23" t="s">
        <v>615</v>
      </c>
      <c r="H97" s="23" t="s">
        <v>568</v>
      </c>
      <c r="I97" s="22" t="s">
        <v>616</v>
      </c>
    </row>
    <row r="98" customHeight="1" spans="1:9">
      <c r="A98" s="18" t="s">
        <v>586</v>
      </c>
      <c r="B98" s="19" t="s">
        <v>198</v>
      </c>
      <c r="C98" s="20" t="s">
        <v>0</v>
      </c>
      <c r="D98" s="20"/>
      <c r="E98" s="21"/>
      <c r="F98" s="22"/>
      <c r="G98" s="23" t="s">
        <v>617</v>
      </c>
      <c r="H98" s="23" t="s">
        <v>571</v>
      </c>
      <c r="I98" s="22" t="s">
        <v>626</v>
      </c>
    </row>
    <row r="99" customHeight="1" spans="1:9">
      <c r="A99" s="18" t="s">
        <v>586</v>
      </c>
      <c r="B99" s="19" t="s">
        <v>198</v>
      </c>
      <c r="C99" s="20" t="s">
        <v>0</v>
      </c>
      <c r="D99" s="20"/>
      <c r="E99" s="21"/>
      <c r="F99" s="22" t="s">
        <v>574</v>
      </c>
      <c r="G99" s="23" t="s">
        <v>574</v>
      </c>
      <c r="H99" s="23" t="s">
        <v>575</v>
      </c>
      <c r="I99" s="22" t="s">
        <v>576</v>
      </c>
    </row>
    <row r="100" customHeight="1" spans="1:9">
      <c r="A100" s="18" t="s">
        <v>586</v>
      </c>
      <c r="B100" s="19" t="s">
        <v>198</v>
      </c>
      <c r="C100" s="20" t="s">
        <v>0</v>
      </c>
      <c r="D100" s="20"/>
      <c r="E100" s="21" t="s">
        <v>688</v>
      </c>
      <c r="F100" s="22" t="s">
        <v>532</v>
      </c>
      <c r="G100" s="23" t="s">
        <v>533</v>
      </c>
      <c r="H100" s="23" t="s">
        <v>689</v>
      </c>
      <c r="I100" s="22" t="s">
        <v>690</v>
      </c>
    </row>
    <row r="101" customHeight="1" spans="1:9">
      <c r="A101" s="18" t="s">
        <v>586</v>
      </c>
      <c r="B101" s="19" t="s">
        <v>198</v>
      </c>
      <c r="C101" s="20" t="s">
        <v>0</v>
      </c>
      <c r="D101" s="20"/>
      <c r="E101" s="21"/>
      <c r="F101" s="22"/>
      <c r="G101" s="23" t="s">
        <v>546</v>
      </c>
      <c r="H101" s="23" t="s">
        <v>547</v>
      </c>
      <c r="I101" s="22" t="s">
        <v>610</v>
      </c>
    </row>
    <row r="102" customHeight="1" spans="1:9">
      <c r="A102" s="18" t="s">
        <v>586</v>
      </c>
      <c r="B102" s="19" t="s">
        <v>198</v>
      </c>
      <c r="C102" s="20" t="s">
        <v>0</v>
      </c>
      <c r="D102" s="20"/>
      <c r="E102" s="21"/>
      <c r="F102" s="22"/>
      <c r="G102" s="23" t="s">
        <v>546</v>
      </c>
      <c r="H102" s="23" t="s">
        <v>549</v>
      </c>
      <c r="I102" s="22" t="s">
        <v>550</v>
      </c>
    </row>
    <row r="103" customHeight="1" spans="1:9">
      <c r="A103" s="18" t="s">
        <v>586</v>
      </c>
      <c r="B103" s="19" t="s">
        <v>198</v>
      </c>
      <c r="C103" s="20" t="s">
        <v>0</v>
      </c>
      <c r="D103" s="20"/>
      <c r="E103" s="21"/>
      <c r="F103" s="22"/>
      <c r="G103" s="23" t="s">
        <v>551</v>
      </c>
      <c r="H103" s="23" t="s">
        <v>552</v>
      </c>
      <c r="I103" s="22" t="s">
        <v>553</v>
      </c>
    </row>
    <row r="104" customHeight="1" spans="1:9">
      <c r="A104" s="18" t="s">
        <v>586</v>
      </c>
      <c r="B104" s="19" t="s">
        <v>198</v>
      </c>
      <c r="C104" s="20" t="s">
        <v>0</v>
      </c>
      <c r="D104" s="20"/>
      <c r="E104" s="21"/>
      <c r="F104" s="22"/>
      <c r="G104" s="23" t="s">
        <v>551</v>
      </c>
      <c r="H104" s="23" t="s">
        <v>554</v>
      </c>
      <c r="I104" s="22" t="s">
        <v>555</v>
      </c>
    </row>
    <row r="105" customHeight="1" spans="1:9">
      <c r="A105" s="18" t="s">
        <v>586</v>
      </c>
      <c r="B105" s="19" t="s">
        <v>198</v>
      </c>
      <c r="C105" s="20" t="s">
        <v>0</v>
      </c>
      <c r="D105" s="20"/>
      <c r="E105" s="21"/>
      <c r="F105" s="22"/>
      <c r="G105" s="23" t="s">
        <v>556</v>
      </c>
      <c r="H105" s="23" t="s">
        <v>557</v>
      </c>
      <c r="I105" s="22" t="s">
        <v>558</v>
      </c>
    </row>
    <row r="106" customHeight="1" spans="1:9">
      <c r="A106" s="18" t="s">
        <v>586</v>
      </c>
      <c r="B106" s="19" t="s">
        <v>198</v>
      </c>
      <c r="C106" s="20" t="s">
        <v>0</v>
      </c>
      <c r="D106" s="20"/>
      <c r="E106" s="21"/>
      <c r="F106" s="22" t="s">
        <v>560</v>
      </c>
      <c r="G106" s="23" t="s">
        <v>611</v>
      </c>
      <c r="H106" s="23" t="s">
        <v>562</v>
      </c>
      <c r="I106" s="22" t="s">
        <v>691</v>
      </c>
    </row>
    <row r="107" customHeight="1" spans="1:9">
      <c r="A107" s="18" t="s">
        <v>586</v>
      </c>
      <c r="B107" s="19" t="s">
        <v>198</v>
      </c>
      <c r="C107" s="20" t="s">
        <v>0</v>
      </c>
      <c r="D107" s="20"/>
      <c r="E107" s="21"/>
      <c r="F107" s="22"/>
      <c r="G107" s="23" t="s">
        <v>613</v>
      </c>
      <c r="H107" s="23" t="s">
        <v>565</v>
      </c>
      <c r="I107" s="22" t="s">
        <v>692</v>
      </c>
    </row>
    <row r="108" customHeight="1" spans="1:9">
      <c r="A108" s="18" t="s">
        <v>586</v>
      </c>
      <c r="B108" s="19" t="s">
        <v>198</v>
      </c>
      <c r="C108" s="20" t="s">
        <v>0</v>
      </c>
      <c r="D108" s="20"/>
      <c r="E108" s="21"/>
      <c r="F108" s="22"/>
      <c r="G108" s="23" t="s">
        <v>615</v>
      </c>
      <c r="H108" s="23" t="s">
        <v>568</v>
      </c>
      <c r="I108" s="22" t="s">
        <v>616</v>
      </c>
    </row>
    <row r="109" customHeight="1" spans="1:9">
      <c r="A109" s="18" t="s">
        <v>586</v>
      </c>
      <c r="B109" s="19" t="s">
        <v>198</v>
      </c>
      <c r="C109" s="20" t="s">
        <v>0</v>
      </c>
      <c r="D109" s="20"/>
      <c r="E109" s="21"/>
      <c r="F109" s="22"/>
      <c r="G109" s="23" t="s">
        <v>617</v>
      </c>
      <c r="H109" s="23" t="s">
        <v>571</v>
      </c>
      <c r="I109" s="22" t="s">
        <v>693</v>
      </c>
    </row>
    <row r="110" customHeight="1" spans="1:9">
      <c r="A110" s="18" t="s">
        <v>586</v>
      </c>
      <c r="B110" s="19" t="s">
        <v>198</v>
      </c>
      <c r="C110" s="20" t="s">
        <v>0</v>
      </c>
      <c r="D110" s="20"/>
      <c r="E110" s="21"/>
      <c r="F110" s="22" t="s">
        <v>574</v>
      </c>
      <c r="G110" s="23" t="s">
        <v>574</v>
      </c>
      <c r="H110" s="23" t="s">
        <v>575</v>
      </c>
      <c r="I110" s="22" t="s">
        <v>576</v>
      </c>
    </row>
    <row r="111" customHeight="1" spans="1:9">
      <c r="A111" s="18" t="s">
        <v>586</v>
      </c>
      <c r="B111" s="19" t="s">
        <v>198</v>
      </c>
      <c r="C111" s="20" t="s">
        <v>0</v>
      </c>
      <c r="D111" s="20"/>
      <c r="E111" s="21" t="s">
        <v>694</v>
      </c>
      <c r="F111" s="22" t="s">
        <v>588</v>
      </c>
      <c r="G111" s="23" t="s">
        <v>588</v>
      </c>
      <c r="H111" s="23" t="s">
        <v>695</v>
      </c>
      <c r="I111" s="22"/>
    </row>
    <row r="112" customHeight="1" spans="1:9">
      <c r="A112" s="18" t="s">
        <v>586</v>
      </c>
      <c r="B112" s="19" t="s">
        <v>198</v>
      </c>
      <c r="C112" s="20" t="s">
        <v>0</v>
      </c>
      <c r="D112" s="20"/>
      <c r="E112" s="21"/>
      <c r="F112" s="22" t="s">
        <v>532</v>
      </c>
      <c r="G112" s="23" t="s">
        <v>533</v>
      </c>
      <c r="H112" s="23" t="s">
        <v>696</v>
      </c>
      <c r="I112" s="22" t="s">
        <v>697</v>
      </c>
    </row>
    <row r="113" customHeight="1" spans="1:9">
      <c r="A113" s="18" t="s">
        <v>586</v>
      </c>
      <c r="B113" s="19" t="s">
        <v>198</v>
      </c>
      <c r="C113" s="20" t="s">
        <v>0</v>
      </c>
      <c r="D113" s="20"/>
      <c r="E113" s="21"/>
      <c r="F113" s="22"/>
      <c r="G113" s="23" t="s">
        <v>533</v>
      </c>
      <c r="H113" s="23" t="s">
        <v>698</v>
      </c>
      <c r="I113" s="22" t="s">
        <v>699</v>
      </c>
    </row>
    <row r="114" customHeight="1" spans="1:9">
      <c r="A114" s="18" t="s">
        <v>586</v>
      </c>
      <c r="B114" s="19" t="s">
        <v>198</v>
      </c>
      <c r="C114" s="20" t="s">
        <v>0</v>
      </c>
      <c r="D114" s="20"/>
      <c r="E114" s="21"/>
      <c r="F114" s="22"/>
      <c r="G114" s="23" t="s">
        <v>533</v>
      </c>
      <c r="H114" s="23" t="s">
        <v>700</v>
      </c>
      <c r="I114" s="22" t="s">
        <v>701</v>
      </c>
    </row>
    <row r="115" customHeight="1" spans="1:9">
      <c r="A115" s="18" t="s">
        <v>586</v>
      </c>
      <c r="B115" s="19" t="s">
        <v>198</v>
      </c>
      <c r="C115" s="20" t="s">
        <v>0</v>
      </c>
      <c r="D115" s="20"/>
      <c r="E115" s="21"/>
      <c r="F115" s="22"/>
      <c r="G115" s="23" t="s">
        <v>533</v>
      </c>
      <c r="H115" s="23" t="s">
        <v>702</v>
      </c>
      <c r="I115" s="22" t="s">
        <v>703</v>
      </c>
    </row>
    <row r="116" customHeight="1" spans="1:9">
      <c r="A116" s="18" t="s">
        <v>586</v>
      </c>
      <c r="B116" s="19" t="s">
        <v>198</v>
      </c>
      <c r="C116" s="20" t="s">
        <v>0</v>
      </c>
      <c r="D116" s="20"/>
      <c r="E116" s="21"/>
      <c r="F116" s="22"/>
      <c r="G116" s="23" t="s">
        <v>533</v>
      </c>
      <c r="H116" s="23"/>
      <c r="I116" s="22"/>
    </row>
    <row r="117" customHeight="1" spans="1:9">
      <c r="A117" s="18" t="s">
        <v>586</v>
      </c>
      <c r="B117" s="19" t="s">
        <v>198</v>
      </c>
      <c r="C117" s="20" t="s">
        <v>0</v>
      </c>
      <c r="D117" s="20"/>
      <c r="E117" s="21"/>
      <c r="F117" s="22"/>
      <c r="G117" s="23" t="s">
        <v>533</v>
      </c>
      <c r="H117" s="23"/>
      <c r="I117" s="22"/>
    </row>
    <row r="118" customHeight="1" spans="1:9">
      <c r="A118" s="18" t="s">
        <v>586</v>
      </c>
      <c r="B118" s="19" t="s">
        <v>198</v>
      </c>
      <c r="C118" s="20" t="s">
        <v>0</v>
      </c>
      <c r="D118" s="20"/>
      <c r="E118" s="21"/>
      <c r="F118" s="22"/>
      <c r="G118" s="23" t="s">
        <v>546</v>
      </c>
      <c r="H118" s="23" t="s">
        <v>547</v>
      </c>
      <c r="I118" s="22" t="s">
        <v>610</v>
      </c>
    </row>
    <row r="119" customHeight="1" spans="1:9">
      <c r="A119" s="18" t="s">
        <v>586</v>
      </c>
      <c r="B119" s="19" t="s">
        <v>198</v>
      </c>
      <c r="C119" s="20" t="s">
        <v>0</v>
      </c>
      <c r="D119" s="20"/>
      <c r="E119" s="21"/>
      <c r="F119" s="22"/>
      <c r="G119" s="23" t="s">
        <v>546</v>
      </c>
      <c r="H119" s="23" t="s">
        <v>549</v>
      </c>
      <c r="I119" s="22" t="s">
        <v>550</v>
      </c>
    </row>
    <row r="120" customHeight="1" spans="1:9">
      <c r="A120" s="18" t="s">
        <v>586</v>
      </c>
      <c r="B120" s="19" t="s">
        <v>198</v>
      </c>
      <c r="C120" s="20" t="s">
        <v>0</v>
      </c>
      <c r="D120" s="20"/>
      <c r="E120" s="21"/>
      <c r="F120" s="22"/>
      <c r="G120" s="23" t="s">
        <v>551</v>
      </c>
      <c r="H120" s="23" t="s">
        <v>552</v>
      </c>
      <c r="I120" s="22" t="s">
        <v>553</v>
      </c>
    </row>
    <row r="121" customHeight="1" spans="1:9">
      <c r="A121" s="18" t="s">
        <v>586</v>
      </c>
      <c r="B121" s="19" t="s">
        <v>198</v>
      </c>
      <c r="C121" s="20" t="s">
        <v>0</v>
      </c>
      <c r="D121" s="20"/>
      <c r="E121" s="21"/>
      <c r="F121" s="22"/>
      <c r="G121" s="23" t="s">
        <v>551</v>
      </c>
      <c r="H121" s="23" t="s">
        <v>554</v>
      </c>
      <c r="I121" s="22" t="s">
        <v>555</v>
      </c>
    </row>
    <row r="122" customHeight="1" spans="1:9">
      <c r="A122" s="18" t="s">
        <v>586</v>
      </c>
      <c r="B122" s="19" t="s">
        <v>198</v>
      </c>
      <c r="C122" s="20" t="s">
        <v>0</v>
      </c>
      <c r="D122" s="20"/>
      <c r="E122" s="21"/>
      <c r="F122" s="22"/>
      <c r="G122" s="23" t="s">
        <v>556</v>
      </c>
      <c r="H122" s="23" t="s">
        <v>557</v>
      </c>
      <c r="I122" s="22" t="s">
        <v>558</v>
      </c>
    </row>
    <row r="123" customHeight="1" spans="1:9">
      <c r="A123" s="18" t="s">
        <v>586</v>
      </c>
      <c r="B123" s="19" t="s">
        <v>198</v>
      </c>
      <c r="C123" s="20" t="s">
        <v>0</v>
      </c>
      <c r="D123" s="20"/>
      <c r="E123" s="21"/>
      <c r="F123" s="22" t="s">
        <v>560</v>
      </c>
      <c r="G123" s="23" t="s">
        <v>611</v>
      </c>
      <c r="H123" s="23" t="s">
        <v>562</v>
      </c>
      <c r="I123" s="22" t="s">
        <v>704</v>
      </c>
    </row>
    <row r="124" customHeight="1" spans="1:9">
      <c r="A124" s="18" t="s">
        <v>586</v>
      </c>
      <c r="B124" s="19" t="s">
        <v>198</v>
      </c>
      <c r="C124" s="20" t="s">
        <v>0</v>
      </c>
      <c r="D124" s="20"/>
      <c r="E124" s="21"/>
      <c r="F124" s="22"/>
      <c r="G124" s="23" t="s">
        <v>613</v>
      </c>
      <c r="H124" s="23" t="s">
        <v>565</v>
      </c>
      <c r="I124" s="22" t="s">
        <v>705</v>
      </c>
    </row>
    <row r="125" customHeight="1" spans="1:9">
      <c r="A125" s="18" t="s">
        <v>586</v>
      </c>
      <c r="B125" s="19" t="s">
        <v>198</v>
      </c>
      <c r="C125" s="20" t="s">
        <v>0</v>
      </c>
      <c r="D125" s="20"/>
      <c r="E125" s="21"/>
      <c r="F125" s="22"/>
      <c r="G125" s="23" t="s">
        <v>615</v>
      </c>
      <c r="H125" s="23" t="s">
        <v>568</v>
      </c>
      <c r="I125" s="22" t="s">
        <v>616</v>
      </c>
    </row>
    <row r="126" customHeight="1" spans="1:9">
      <c r="A126" s="18" t="s">
        <v>586</v>
      </c>
      <c r="B126" s="19" t="s">
        <v>198</v>
      </c>
      <c r="C126" s="20" t="s">
        <v>0</v>
      </c>
      <c r="D126" s="20"/>
      <c r="E126" s="21"/>
      <c r="F126" s="22"/>
      <c r="G126" s="23" t="s">
        <v>617</v>
      </c>
      <c r="H126" s="23" t="s">
        <v>571</v>
      </c>
      <c r="I126" s="22" t="s">
        <v>693</v>
      </c>
    </row>
    <row r="127" customHeight="1" spans="1:9">
      <c r="A127" s="18" t="s">
        <v>586</v>
      </c>
      <c r="B127" s="19" t="s">
        <v>198</v>
      </c>
      <c r="C127" s="20" t="s">
        <v>0</v>
      </c>
      <c r="D127" s="20"/>
      <c r="E127" s="21"/>
      <c r="F127" s="22" t="s">
        <v>574</v>
      </c>
      <c r="G127" s="23" t="s">
        <v>574</v>
      </c>
      <c r="H127" s="23" t="s">
        <v>575</v>
      </c>
      <c r="I127" s="22" t="s">
        <v>576</v>
      </c>
    </row>
    <row r="128" customHeight="1" spans="1:9">
      <c r="A128" s="18" t="s">
        <v>586</v>
      </c>
      <c r="B128" s="19" t="s">
        <v>198</v>
      </c>
      <c r="C128" s="20" t="s">
        <v>0</v>
      </c>
      <c r="D128" s="20"/>
      <c r="E128" s="21" t="s">
        <v>706</v>
      </c>
      <c r="F128" s="22" t="s">
        <v>588</v>
      </c>
      <c r="G128" s="23" t="s">
        <v>588</v>
      </c>
      <c r="H128" s="23" t="s">
        <v>707</v>
      </c>
      <c r="I128" s="22"/>
    </row>
    <row r="129" customHeight="1" spans="1:9">
      <c r="A129" s="18" t="s">
        <v>586</v>
      </c>
      <c r="B129" s="19" t="s">
        <v>198</v>
      </c>
      <c r="C129" s="20" t="s">
        <v>0</v>
      </c>
      <c r="D129" s="20"/>
      <c r="E129" s="21"/>
      <c r="F129" s="22" t="s">
        <v>532</v>
      </c>
      <c r="G129" s="23" t="s">
        <v>533</v>
      </c>
      <c r="H129" s="23" t="s">
        <v>708</v>
      </c>
      <c r="I129" s="22" t="s">
        <v>709</v>
      </c>
    </row>
    <row r="130" customHeight="1" spans="1:9">
      <c r="A130" s="18" t="s">
        <v>586</v>
      </c>
      <c r="B130" s="19" t="s">
        <v>198</v>
      </c>
      <c r="C130" s="20" t="s">
        <v>0</v>
      </c>
      <c r="D130" s="20"/>
      <c r="E130" s="21"/>
      <c r="F130" s="22"/>
      <c r="G130" s="23" t="s">
        <v>533</v>
      </c>
      <c r="H130" s="23" t="s">
        <v>710</v>
      </c>
      <c r="I130" s="22" t="s">
        <v>711</v>
      </c>
    </row>
    <row r="131" customHeight="1" spans="1:9">
      <c r="A131" s="18" t="s">
        <v>586</v>
      </c>
      <c r="B131" s="19" t="s">
        <v>198</v>
      </c>
      <c r="C131" s="20" t="s">
        <v>0</v>
      </c>
      <c r="D131" s="20"/>
      <c r="E131" s="21"/>
      <c r="F131" s="22"/>
      <c r="G131" s="23" t="s">
        <v>533</v>
      </c>
      <c r="H131" s="23" t="s">
        <v>712</v>
      </c>
      <c r="I131" s="22" t="s">
        <v>713</v>
      </c>
    </row>
    <row r="132" customHeight="1" spans="1:9">
      <c r="A132" s="18" t="s">
        <v>586</v>
      </c>
      <c r="B132" s="19" t="s">
        <v>198</v>
      </c>
      <c r="C132" s="20" t="s">
        <v>0</v>
      </c>
      <c r="D132" s="20"/>
      <c r="E132" s="21"/>
      <c r="F132" s="22"/>
      <c r="G132" s="23" t="s">
        <v>533</v>
      </c>
      <c r="H132" s="23" t="s">
        <v>714</v>
      </c>
      <c r="I132" s="22" t="s">
        <v>715</v>
      </c>
    </row>
    <row r="133" customHeight="1" spans="1:9">
      <c r="A133" s="18" t="s">
        <v>586</v>
      </c>
      <c r="B133" s="19" t="s">
        <v>198</v>
      </c>
      <c r="C133" s="20" t="s">
        <v>0</v>
      </c>
      <c r="D133" s="20"/>
      <c r="E133" s="21"/>
      <c r="F133" s="22"/>
      <c r="G133" s="23" t="s">
        <v>533</v>
      </c>
      <c r="H133" s="23" t="s">
        <v>716</v>
      </c>
      <c r="I133" s="22" t="s">
        <v>717</v>
      </c>
    </row>
    <row r="134" customHeight="1" spans="1:9">
      <c r="A134" s="18" t="s">
        <v>586</v>
      </c>
      <c r="B134" s="19" t="s">
        <v>198</v>
      </c>
      <c r="C134" s="20" t="s">
        <v>0</v>
      </c>
      <c r="D134" s="20"/>
      <c r="E134" s="21"/>
      <c r="F134" s="22"/>
      <c r="G134" s="23" t="s">
        <v>533</v>
      </c>
      <c r="H134" s="23" t="s">
        <v>718</v>
      </c>
      <c r="I134" s="22" t="s">
        <v>719</v>
      </c>
    </row>
    <row r="135" customHeight="1" spans="1:9">
      <c r="A135" s="18" t="s">
        <v>586</v>
      </c>
      <c r="B135" s="19" t="s">
        <v>198</v>
      </c>
      <c r="C135" s="20" t="s">
        <v>0</v>
      </c>
      <c r="D135" s="20"/>
      <c r="E135" s="21"/>
      <c r="F135" s="22"/>
      <c r="G135" s="23" t="s">
        <v>533</v>
      </c>
      <c r="H135" s="23" t="s">
        <v>720</v>
      </c>
      <c r="I135" s="22" t="s">
        <v>721</v>
      </c>
    </row>
    <row r="136" customHeight="1" spans="1:9">
      <c r="A136" s="18" t="s">
        <v>586</v>
      </c>
      <c r="B136" s="19" t="s">
        <v>198</v>
      </c>
      <c r="C136" s="20" t="s">
        <v>0</v>
      </c>
      <c r="D136" s="20"/>
      <c r="E136" s="21"/>
      <c r="F136" s="22"/>
      <c r="G136" s="23" t="s">
        <v>533</v>
      </c>
      <c r="H136" s="23" t="s">
        <v>722</v>
      </c>
      <c r="I136" s="22" t="s">
        <v>723</v>
      </c>
    </row>
    <row r="137" customHeight="1" spans="1:9">
      <c r="A137" s="18" t="s">
        <v>586</v>
      </c>
      <c r="B137" s="19" t="s">
        <v>198</v>
      </c>
      <c r="C137" s="20" t="s">
        <v>0</v>
      </c>
      <c r="D137" s="20"/>
      <c r="E137" s="21"/>
      <c r="F137" s="22"/>
      <c r="G137" s="23" t="s">
        <v>533</v>
      </c>
      <c r="H137" s="23" t="s">
        <v>724</v>
      </c>
      <c r="I137" s="22" t="s">
        <v>723</v>
      </c>
    </row>
    <row r="138" customHeight="1" spans="1:9">
      <c r="A138" s="18" t="s">
        <v>586</v>
      </c>
      <c r="B138" s="19" t="s">
        <v>198</v>
      </c>
      <c r="C138" s="20" t="s">
        <v>0</v>
      </c>
      <c r="D138" s="20"/>
      <c r="E138" s="21"/>
      <c r="F138" s="22"/>
      <c r="G138" s="23" t="s">
        <v>533</v>
      </c>
      <c r="H138" s="23" t="s">
        <v>725</v>
      </c>
      <c r="I138" s="22" t="s">
        <v>726</v>
      </c>
    </row>
    <row r="139" customHeight="1" spans="1:9">
      <c r="A139" s="18" t="s">
        <v>586</v>
      </c>
      <c r="B139" s="19" t="s">
        <v>198</v>
      </c>
      <c r="C139" s="20" t="s">
        <v>0</v>
      </c>
      <c r="D139" s="20"/>
      <c r="E139" s="21"/>
      <c r="F139" s="22"/>
      <c r="G139" s="23" t="s">
        <v>546</v>
      </c>
      <c r="H139" s="23" t="s">
        <v>727</v>
      </c>
      <c r="I139" s="22" t="s">
        <v>728</v>
      </c>
    </row>
    <row r="140" customHeight="1" spans="1:9">
      <c r="A140" s="18" t="s">
        <v>586</v>
      </c>
      <c r="B140" s="19" t="s">
        <v>198</v>
      </c>
      <c r="C140" s="20" t="s">
        <v>0</v>
      </c>
      <c r="D140" s="20"/>
      <c r="E140" s="21"/>
      <c r="F140" s="22"/>
      <c r="G140" s="23" t="s">
        <v>546</v>
      </c>
      <c r="H140" s="23" t="s">
        <v>729</v>
      </c>
      <c r="I140" s="22" t="s">
        <v>730</v>
      </c>
    </row>
    <row r="141" customHeight="1" spans="1:9">
      <c r="A141" s="18" t="s">
        <v>586</v>
      </c>
      <c r="B141" s="19" t="s">
        <v>198</v>
      </c>
      <c r="C141" s="20" t="s">
        <v>0</v>
      </c>
      <c r="D141" s="20"/>
      <c r="E141" s="21"/>
      <c r="F141" s="22"/>
      <c r="G141" s="23" t="s">
        <v>546</v>
      </c>
      <c r="H141" s="23" t="s">
        <v>731</v>
      </c>
      <c r="I141" s="22" t="s">
        <v>732</v>
      </c>
    </row>
    <row r="142" customHeight="1" spans="1:9">
      <c r="A142" s="18" t="s">
        <v>586</v>
      </c>
      <c r="B142" s="19" t="s">
        <v>198</v>
      </c>
      <c r="C142" s="20" t="s">
        <v>0</v>
      </c>
      <c r="D142" s="20"/>
      <c r="E142" s="21"/>
      <c r="F142" s="22"/>
      <c r="G142" s="23" t="s">
        <v>546</v>
      </c>
      <c r="H142" s="23" t="s">
        <v>733</v>
      </c>
      <c r="I142" s="22" t="s">
        <v>734</v>
      </c>
    </row>
    <row r="143" customHeight="1" spans="1:9">
      <c r="A143" s="18" t="s">
        <v>586</v>
      </c>
      <c r="B143" s="19" t="s">
        <v>198</v>
      </c>
      <c r="C143" s="20" t="s">
        <v>0</v>
      </c>
      <c r="D143" s="20"/>
      <c r="E143" s="21"/>
      <c r="F143" s="22"/>
      <c r="G143" s="23" t="s">
        <v>546</v>
      </c>
      <c r="H143" s="23" t="s">
        <v>735</v>
      </c>
      <c r="I143" s="22" t="s">
        <v>736</v>
      </c>
    </row>
    <row r="144" customHeight="1" spans="1:9">
      <c r="A144" s="18" t="s">
        <v>586</v>
      </c>
      <c r="B144" s="19" t="s">
        <v>198</v>
      </c>
      <c r="C144" s="20" t="s">
        <v>0</v>
      </c>
      <c r="D144" s="20"/>
      <c r="E144" s="21"/>
      <c r="F144" s="22"/>
      <c r="G144" s="23" t="s">
        <v>546</v>
      </c>
      <c r="H144" s="23" t="s">
        <v>737</v>
      </c>
      <c r="I144" s="22" t="s">
        <v>738</v>
      </c>
    </row>
    <row r="145" customHeight="1" spans="1:9">
      <c r="A145" s="18" t="s">
        <v>586</v>
      </c>
      <c r="B145" s="19" t="s">
        <v>198</v>
      </c>
      <c r="C145" s="20" t="s">
        <v>0</v>
      </c>
      <c r="D145" s="20"/>
      <c r="E145" s="21"/>
      <c r="F145" s="22"/>
      <c r="G145" s="23" t="s">
        <v>546</v>
      </c>
      <c r="H145" s="23" t="s">
        <v>739</v>
      </c>
      <c r="I145" s="22" t="s">
        <v>740</v>
      </c>
    </row>
    <row r="146" customHeight="1" spans="1:9">
      <c r="A146" s="18" t="s">
        <v>586</v>
      </c>
      <c r="B146" s="19" t="s">
        <v>198</v>
      </c>
      <c r="C146" s="20" t="s">
        <v>0</v>
      </c>
      <c r="D146" s="20"/>
      <c r="E146" s="21"/>
      <c r="F146" s="22"/>
      <c r="G146" s="23" t="s">
        <v>546</v>
      </c>
      <c r="H146" s="23" t="s">
        <v>741</v>
      </c>
      <c r="I146" s="22" t="s">
        <v>742</v>
      </c>
    </row>
    <row r="147" customHeight="1" spans="1:9">
      <c r="A147" s="18" t="s">
        <v>586</v>
      </c>
      <c r="B147" s="19" t="s">
        <v>198</v>
      </c>
      <c r="C147" s="20" t="s">
        <v>0</v>
      </c>
      <c r="D147" s="20"/>
      <c r="E147" s="21"/>
      <c r="F147" s="22"/>
      <c r="G147" s="23" t="s">
        <v>546</v>
      </c>
      <c r="H147" s="23" t="s">
        <v>547</v>
      </c>
      <c r="I147" s="22" t="s">
        <v>610</v>
      </c>
    </row>
    <row r="148" customHeight="1" spans="1:9">
      <c r="A148" s="18" t="s">
        <v>586</v>
      </c>
      <c r="B148" s="19" t="s">
        <v>198</v>
      </c>
      <c r="C148" s="20" t="s">
        <v>0</v>
      </c>
      <c r="D148" s="20"/>
      <c r="E148" s="21"/>
      <c r="F148" s="22"/>
      <c r="G148" s="23" t="s">
        <v>546</v>
      </c>
      <c r="H148" s="23" t="s">
        <v>549</v>
      </c>
      <c r="I148" s="22" t="s">
        <v>743</v>
      </c>
    </row>
    <row r="149" customHeight="1" spans="1:9">
      <c r="A149" s="18" t="s">
        <v>586</v>
      </c>
      <c r="B149" s="19" t="s">
        <v>198</v>
      </c>
      <c r="C149" s="20" t="s">
        <v>0</v>
      </c>
      <c r="D149" s="20"/>
      <c r="E149" s="21"/>
      <c r="F149" s="22"/>
      <c r="G149" s="23" t="s">
        <v>551</v>
      </c>
      <c r="H149" s="23" t="s">
        <v>552</v>
      </c>
      <c r="I149" s="22" t="s">
        <v>553</v>
      </c>
    </row>
    <row r="150" customHeight="1" spans="1:9">
      <c r="A150" s="18" t="s">
        <v>586</v>
      </c>
      <c r="B150" s="19" t="s">
        <v>198</v>
      </c>
      <c r="C150" s="20" t="s">
        <v>0</v>
      </c>
      <c r="D150" s="20"/>
      <c r="E150" s="21"/>
      <c r="F150" s="22"/>
      <c r="G150" s="23" t="s">
        <v>551</v>
      </c>
      <c r="H150" s="23" t="s">
        <v>554</v>
      </c>
      <c r="I150" s="22" t="s">
        <v>555</v>
      </c>
    </row>
    <row r="151" customHeight="1" spans="1:9">
      <c r="A151" s="18" t="s">
        <v>586</v>
      </c>
      <c r="B151" s="19" t="s">
        <v>198</v>
      </c>
      <c r="C151" s="20" t="s">
        <v>0</v>
      </c>
      <c r="D151" s="20"/>
      <c r="E151" s="21"/>
      <c r="F151" s="22"/>
      <c r="G151" s="23" t="s">
        <v>556</v>
      </c>
      <c r="H151" s="23" t="s">
        <v>557</v>
      </c>
      <c r="I151" s="22" t="s">
        <v>558</v>
      </c>
    </row>
    <row r="152" customHeight="1" spans="1:9">
      <c r="A152" s="18" t="s">
        <v>586</v>
      </c>
      <c r="B152" s="19" t="s">
        <v>198</v>
      </c>
      <c r="C152" s="20" t="s">
        <v>0</v>
      </c>
      <c r="D152" s="20"/>
      <c r="E152" s="21"/>
      <c r="F152" s="22" t="s">
        <v>560</v>
      </c>
      <c r="G152" s="23" t="s">
        <v>611</v>
      </c>
      <c r="H152" s="23" t="s">
        <v>562</v>
      </c>
      <c r="I152" s="22" t="s">
        <v>744</v>
      </c>
    </row>
    <row r="153" customHeight="1" spans="1:9">
      <c r="A153" s="18" t="s">
        <v>586</v>
      </c>
      <c r="B153" s="19" t="s">
        <v>198</v>
      </c>
      <c r="C153" s="20" t="s">
        <v>0</v>
      </c>
      <c r="D153" s="20"/>
      <c r="E153" s="21"/>
      <c r="F153" s="22"/>
      <c r="G153" s="23" t="s">
        <v>613</v>
      </c>
      <c r="H153" s="23" t="s">
        <v>565</v>
      </c>
      <c r="I153" s="22" t="s">
        <v>745</v>
      </c>
    </row>
    <row r="154" customHeight="1" spans="1:9">
      <c r="A154" s="18" t="s">
        <v>586</v>
      </c>
      <c r="B154" s="19" t="s">
        <v>198</v>
      </c>
      <c r="C154" s="20" t="s">
        <v>0</v>
      </c>
      <c r="D154" s="20"/>
      <c r="E154" s="21"/>
      <c r="F154" s="22"/>
      <c r="G154" s="23" t="s">
        <v>615</v>
      </c>
      <c r="H154" s="23" t="s">
        <v>568</v>
      </c>
      <c r="I154" s="22" t="s">
        <v>616</v>
      </c>
    </row>
    <row r="155" customHeight="1" spans="1:9">
      <c r="A155" s="18" t="s">
        <v>586</v>
      </c>
      <c r="B155" s="19" t="s">
        <v>198</v>
      </c>
      <c r="C155" s="20" t="s">
        <v>0</v>
      </c>
      <c r="D155" s="20"/>
      <c r="E155" s="21"/>
      <c r="F155" s="22"/>
      <c r="G155" s="23" t="s">
        <v>617</v>
      </c>
      <c r="H155" s="23" t="s">
        <v>571</v>
      </c>
      <c r="I155" s="22" t="s">
        <v>746</v>
      </c>
    </row>
    <row r="156" customHeight="1" spans="1:9">
      <c r="A156" s="18" t="s">
        <v>586</v>
      </c>
      <c r="B156" s="19" t="s">
        <v>198</v>
      </c>
      <c r="C156" s="20" t="s">
        <v>0</v>
      </c>
      <c r="D156" s="20"/>
      <c r="E156" s="21"/>
      <c r="F156" s="22" t="s">
        <v>574</v>
      </c>
      <c r="G156" s="23" t="s">
        <v>574</v>
      </c>
      <c r="H156" s="23" t="s">
        <v>575</v>
      </c>
      <c r="I156" s="22" t="s">
        <v>747</v>
      </c>
    </row>
    <row r="157" customHeight="1" spans="1:9">
      <c r="A157" s="18" t="s">
        <v>586</v>
      </c>
      <c r="B157" s="19" t="s">
        <v>198</v>
      </c>
      <c r="C157" s="20" t="s">
        <v>0</v>
      </c>
      <c r="D157" s="20"/>
      <c r="E157" s="21" t="s">
        <v>748</v>
      </c>
      <c r="F157" s="22" t="s">
        <v>588</v>
      </c>
      <c r="G157" s="23" t="s">
        <v>588</v>
      </c>
      <c r="H157" s="23" t="s">
        <v>749</v>
      </c>
      <c r="I157" s="22"/>
    </row>
    <row r="158" customHeight="1" spans="1:9">
      <c r="A158" s="18" t="s">
        <v>586</v>
      </c>
      <c r="B158" s="19" t="s">
        <v>198</v>
      </c>
      <c r="C158" s="20" t="s">
        <v>0</v>
      </c>
      <c r="D158" s="20"/>
      <c r="E158" s="21"/>
      <c r="F158" s="22" t="s">
        <v>532</v>
      </c>
      <c r="G158" s="23" t="s">
        <v>533</v>
      </c>
      <c r="H158" s="23" t="s">
        <v>750</v>
      </c>
      <c r="I158" s="22" t="s">
        <v>751</v>
      </c>
    </row>
    <row r="159" customHeight="1" spans="1:9">
      <c r="A159" s="18" t="s">
        <v>586</v>
      </c>
      <c r="B159" s="19" t="s">
        <v>198</v>
      </c>
      <c r="C159" s="20" t="s">
        <v>0</v>
      </c>
      <c r="D159" s="20"/>
      <c r="E159" s="21"/>
      <c r="F159" s="22"/>
      <c r="G159" s="23" t="s">
        <v>533</v>
      </c>
      <c r="H159" s="23" t="s">
        <v>592</v>
      </c>
      <c r="I159" s="22" t="s">
        <v>752</v>
      </c>
    </row>
    <row r="160" customHeight="1" spans="1:9">
      <c r="A160" s="18" t="s">
        <v>586</v>
      </c>
      <c r="B160" s="19" t="s">
        <v>198</v>
      </c>
      <c r="C160" s="20" t="s">
        <v>0</v>
      </c>
      <c r="D160" s="20"/>
      <c r="E160" s="21"/>
      <c r="F160" s="22"/>
      <c r="G160" s="23" t="s">
        <v>533</v>
      </c>
      <c r="H160" s="23" t="s">
        <v>753</v>
      </c>
      <c r="I160" s="22" t="s">
        <v>754</v>
      </c>
    </row>
    <row r="161" customHeight="1" spans="1:9">
      <c r="A161" s="18" t="s">
        <v>586</v>
      </c>
      <c r="B161" s="19" t="s">
        <v>198</v>
      </c>
      <c r="C161" s="20" t="s">
        <v>0</v>
      </c>
      <c r="D161" s="20"/>
      <c r="E161" s="21"/>
      <c r="F161" s="22"/>
      <c r="G161" s="23" t="s">
        <v>533</v>
      </c>
      <c r="H161" s="23" t="s">
        <v>755</v>
      </c>
      <c r="I161" s="22" t="s">
        <v>756</v>
      </c>
    </row>
    <row r="162" customHeight="1" spans="1:9">
      <c r="A162" s="18" t="s">
        <v>586</v>
      </c>
      <c r="B162" s="19" t="s">
        <v>198</v>
      </c>
      <c r="C162" s="20" t="s">
        <v>0</v>
      </c>
      <c r="D162" s="20"/>
      <c r="E162" s="21"/>
      <c r="F162" s="22"/>
      <c r="G162" s="23" t="s">
        <v>533</v>
      </c>
      <c r="H162" s="23" t="s">
        <v>757</v>
      </c>
      <c r="I162" s="22" t="s">
        <v>758</v>
      </c>
    </row>
    <row r="163" customHeight="1" spans="1:9">
      <c r="A163" s="18" t="s">
        <v>586</v>
      </c>
      <c r="B163" s="19" t="s">
        <v>198</v>
      </c>
      <c r="C163" s="20" t="s">
        <v>0</v>
      </c>
      <c r="D163" s="20"/>
      <c r="E163" s="21"/>
      <c r="F163" s="22"/>
      <c r="G163" s="23" t="s">
        <v>533</v>
      </c>
      <c r="H163" s="23" t="s">
        <v>759</v>
      </c>
      <c r="I163" s="22" t="s">
        <v>760</v>
      </c>
    </row>
    <row r="164" customHeight="1" spans="1:9">
      <c r="A164" s="18" t="s">
        <v>586</v>
      </c>
      <c r="B164" s="19" t="s">
        <v>198</v>
      </c>
      <c r="C164" s="20" t="s">
        <v>0</v>
      </c>
      <c r="D164" s="20"/>
      <c r="E164" s="21"/>
      <c r="F164" s="22"/>
      <c r="G164" s="23" t="s">
        <v>533</v>
      </c>
      <c r="H164" s="23" t="s">
        <v>761</v>
      </c>
      <c r="I164" s="22" t="s">
        <v>762</v>
      </c>
    </row>
    <row r="165" customHeight="1" spans="1:9">
      <c r="A165" s="18" t="s">
        <v>586</v>
      </c>
      <c r="B165" s="19" t="s">
        <v>198</v>
      </c>
      <c r="C165" s="20" t="s">
        <v>0</v>
      </c>
      <c r="D165" s="20"/>
      <c r="E165" s="21"/>
      <c r="F165" s="22"/>
      <c r="G165" s="23" t="s">
        <v>533</v>
      </c>
      <c r="H165" s="23" t="s">
        <v>763</v>
      </c>
      <c r="I165" s="22" t="s">
        <v>764</v>
      </c>
    </row>
    <row r="166" customHeight="1" spans="1:9">
      <c r="A166" s="18" t="s">
        <v>586</v>
      </c>
      <c r="B166" s="19" t="s">
        <v>198</v>
      </c>
      <c r="C166" s="20" t="s">
        <v>0</v>
      </c>
      <c r="D166" s="20"/>
      <c r="E166" s="21"/>
      <c r="F166" s="22"/>
      <c r="G166" s="23" t="s">
        <v>533</v>
      </c>
      <c r="H166" s="23" t="s">
        <v>765</v>
      </c>
      <c r="I166" s="22" t="s">
        <v>766</v>
      </c>
    </row>
    <row r="167" customHeight="1" spans="1:9">
      <c r="A167" s="18" t="s">
        <v>586</v>
      </c>
      <c r="B167" s="19" t="s">
        <v>198</v>
      </c>
      <c r="C167" s="20" t="s">
        <v>0</v>
      </c>
      <c r="D167" s="20"/>
      <c r="E167" s="21"/>
      <c r="F167" s="22"/>
      <c r="G167" s="23" t="s">
        <v>533</v>
      </c>
      <c r="H167" s="23" t="s">
        <v>767</v>
      </c>
      <c r="I167" s="22" t="s">
        <v>768</v>
      </c>
    </row>
    <row r="168" customHeight="1" spans="1:9">
      <c r="A168" s="18" t="s">
        <v>586</v>
      </c>
      <c r="B168" s="19" t="s">
        <v>198</v>
      </c>
      <c r="C168" s="20" t="s">
        <v>0</v>
      </c>
      <c r="D168" s="20"/>
      <c r="E168" s="21"/>
      <c r="F168" s="22"/>
      <c r="G168" s="23" t="s">
        <v>546</v>
      </c>
      <c r="H168" s="23" t="s">
        <v>769</v>
      </c>
      <c r="I168" s="22" t="s">
        <v>610</v>
      </c>
    </row>
    <row r="169" customHeight="1" spans="1:9">
      <c r="A169" s="18" t="s">
        <v>586</v>
      </c>
      <c r="B169" s="19" t="s">
        <v>198</v>
      </c>
      <c r="C169" s="20" t="s">
        <v>0</v>
      </c>
      <c r="D169" s="20"/>
      <c r="E169" s="21"/>
      <c r="F169" s="22"/>
      <c r="G169" s="23" t="s">
        <v>546</v>
      </c>
      <c r="H169" s="23" t="s">
        <v>549</v>
      </c>
      <c r="I169" s="22" t="s">
        <v>550</v>
      </c>
    </row>
    <row r="170" customHeight="1" spans="1:9">
      <c r="A170" s="18" t="s">
        <v>586</v>
      </c>
      <c r="B170" s="19" t="s">
        <v>198</v>
      </c>
      <c r="C170" s="20" t="s">
        <v>0</v>
      </c>
      <c r="D170" s="20"/>
      <c r="E170" s="21"/>
      <c r="F170" s="22"/>
      <c r="G170" s="23" t="s">
        <v>551</v>
      </c>
      <c r="H170" s="23" t="s">
        <v>770</v>
      </c>
      <c r="I170" s="22" t="s">
        <v>771</v>
      </c>
    </row>
    <row r="171" customHeight="1" spans="1:9">
      <c r="A171" s="18" t="s">
        <v>586</v>
      </c>
      <c r="B171" s="19" t="s">
        <v>198</v>
      </c>
      <c r="C171" s="20" t="s">
        <v>0</v>
      </c>
      <c r="D171" s="20"/>
      <c r="E171" s="21"/>
      <c r="F171" s="22"/>
      <c r="G171" s="23" t="s">
        <v>556</v>
      </c>
      <c r="H171" s="23" t="s">
        <v>772</v>
      </c>
      <c r="I171" s="22" t="s">
        <v>773</v>
      </c>
    </row>
    <row r="172" customHeight="1" spans="1:9">
      <c r="A172" s="18" t="s">
        <v>586</v>
      </c>
      <c r="B172" s="19" t="s">
        <v>198</v>
      </c>
      <c r="C172" s="20" t="s">
        <v>0</v>
      </c>
      <c r="D172" s="20"/>
      <c r="E172" s="21"/>
      <c r="F172" s="22" t="s">
        <v>560</v>
      </c>
      <c r="G172" s="23" t="s">
        <v>611</v>
      </c>
      <c r="H172" s="23" t="s">
        <v>562</v>
      </c>
      <c r="I172" s="22" t="s">
        <v>774</v>
      </c>
    </row>
    <row r="173" customHeight="1" spans="1:9">
      <c r="A173" s="18" t="s">
        <v>586</v>
      </c>
      <c r="B173" s="19" t="s">
        <v>198</v>
      </c>
      <c r="C173" s="20" t="s">
        <v>0</v>
      </c>
      <c r="D173" s="20"/>
      <c r="E173" s="21"/>
      <c r="F173" s="22"/>
      <c r="G173" s="23" t="s">
        <v>613</v>
      </c>
      <c r="H173" s="23" t="s">
        <v>565</v>
      </c>
      <c r="I173" s="22" t="s">
        <v>775</v>
      </c>
    </row>
    <row r="174" customHeight="1" spans="1:9">
      <c r="A174" s="18" t="s">
        <v>586</v>
      </c>
      <c r="B174" s="19" t="s">
        <v>198</v>
      </c>
      <c r="C174" s="20" t="s">
        <v>0</v>
      </c>
      <c r="D174" s="20"/>
      <c r="E174" s="21"/>
      <c r="F174" s="22"/>
      <c r="G174" s="23" t="s">
        <v>615</v>
      </c>
      <c r="H174" s="23" t="s">
        <v>568</v>
      </c>
      <c r="I174" s="22" t="s">
        <v>776</v>
      </c>
    </row>
    <row r="175" customHeight="1" spans="1:9">
      <c r="A175" s="18" t="s">
        <v>586</v>
      </c>
      <c r="B175" s="19" t="s">
        <v>198</v>
      </c>
      <c r="C175" s="20" t="s">
        <v>0</v>
      </c>
      <c r="D175" s="20"/>
      <c r="E175" s="21"/>
      <c r="F175" s="22"/>
      <c r="G175" s="23" t="s">
        <v>617</v>
      </c>
      <c r="H175" s="23" t="s">
        <v>571</v>
      </c>
      <c r="I175" s="22" t="s">
        <v>777</v>
      </c>
    </row>
    <row r="176" customHeight="1" spans="1:9">
      <c r="A176" s="18" t="s">
        <v>586</v>
      </c>
      <c r="B176" s="19" t="s">
        <v>198</v>
      </c>
      <c r="C176" s="20" t="s">
        <v>0</v>
      </c>
      <c r="D176" s="20"/>
      <c r="E176" s="21"/>
      <c r="F176" s="22" t="s">
        <v>574</v>
      </c>
      <c r="G176" s="23" t="s">
        <v>574</v>
      </c>
      <c r="H176" s="23" t="s">
        <v>575</v>
      </c>
      <c r="I176" s="22" t="s">
        <v>778</v>
      </c>
    </row>
    <row r="177" customHeight="1" spans="1:9">
      <c r="A177" s="18" t="s">
        <v>586</v>
      </c>
      <c r="B177" s="19" t="s">
        <v>198</v>
      </c>
      <c r="C177" s="20" t="s">
        <v>0</v>
      </c>
      <c r="D177" s="20"/>
      <c r="E177" s="21" t="s">
        <v>779</v>
      </c>
      <c r="F177" s="22" t="s">
        <v>588</v>
      </c>
      <c r="G177" s="23" t="s">
        <v>588</v>
      </c>
      <c r="H177" s="23" t="s">
        <v>780</v>
      </c>
      <c r="I177" s="22"/>
    </row>
    <row r="178" customHeight="1" spans="1:9">
      <c r="A178" s="18" t="s">
        <v>586</v>
      </c>
      <c r="B178" s="19" t="s">
        <v>198</v>
      </c>
      <c r="C178" s="20" t="s">
        <v>0</v>
      </c>
      <c r="D178" s="20"/>
      <c r="E178" s="21"/>
      <c r="F178" s="22" t="s">
        <v>532</v>
      </c>
      <c r="G178" s="23" t="s">
        <v>533</v>
      </c>
      <c r="H178" s="23" t="s">
        <v>781</v>
      </c>
      <c r="I178" s="22" t="s">
        <v>782</v>
      </c>
    </row>
    <row r="179" customHeight="1" spans="1:9">
      <c r="A179" s="18" t="s">
        <v>586</v>
      </c>
      <c r="B179" s="19" t="s">
        <v>198</v>
      </c>
      <c r="C179" s="20" t="s">
        <v>0</v>
      </c>
      <c r="D179" s="20"/>
      <c r="E179" s="21"/>
      <c r="F179" s="22"/>
      <c r="G179" s="23" t="s">
        <v>533</v>
      </c>
      <c r="H179" s="23" t="s">
        <v>783</v>
      </c>
      <c r="I179" s="22" t="s">
        <v>782</v>
      </c>
    </row>
    <row r="180" customHeight="1" spans="1:9">
      <c r="A180" s="18" t="s">
        <v>586</v>
      </c>
      <c r="B180" s="19" t="s">
        <v>198</v>
      </c>
      <c r="C180" s="20" t="s">
        <v>0</v>
      </c>
      <c r="D180" s="20"/>
      <c r="E180" s="21"/>
      <c r="F180" s="22"/>
      <c r="G180" s="23" t="s">
        <v>533</v>
      </c>
      <c r="H180" s="23" t="s">
        <v>784</v>
      </c>
      <c r="I180" s="22" t="s">
        <v>782</v>
      </c>
    </row>
    <row r="181" customHeight="1" spans="1:9">
      <c r="A181" s="18" t="s">
        <v>586</v>
      </c>
      <c r="B181" s="19" t="s">
        <v>198</v>
      </c>
      <c r="C181" s="20" t="s">
        <v>0</v>
      </c>
      <c r="D181" s="20"/>
      <c r="E181" s="21"/>
      <c r="F181" s="22"/>
      <c r="G181" s="23" t="s">
        <v>533</v>
      </c>
      <c r="H181" s="23" t="s">
        <v>785</v>
      </c>
      <c r="I181" s="22" t="s">
        <v>782</v>
      </c>
    </row>
    <row r="182" customHeight="1" spans="1:9">
      <c r="A182" s="18" t="s">
        <v>586</v>
      </c>
      <c r="B182" s="19" t="s">
        <v>198</v>
      </c>
      <c r="C182" s="20" t="s">
        <v>0</v>
      </c>
      <c r="D182" s="20"/>
      <c r="E182" s="21"/>
      <c r="F182" s="22"/>
      <c r="G182" s="23" t="s">
        <v>533</v>
      </c>
      <c r="H182" s="23" t="s">
        <v>786</v>
      </c>
      <c r="I182" s="22" t="s">
        <v>782</v>
      </c>
    </row>
    <row r="183" customHeight="1" spans="1:9">
      <c r="A183" s="18" t="s">
        <v>586</v>
      </c>
      <c r="B183" s="19" t="s">
        <v>198</v>
      </c>
      <c r="C183" s="20" t="s">
        <v>0</v>
      </c>
      <c r="D183" s="20"/>
      <c r="E183" s="21"/>
      <c r="F183" s="22"/>
      <c r="G183" s="23" t="s">
        <v>533</v>
      </c>
      <c r="H183" s="23" t="s">
        <v>787</v>
      </c>
      <c r="I183" s="22" t="s">
        <v>782</v>
      </c>
    </row>
    <row r="184" customHeight="1" spans="1:9">
      <c r="A184" s="18" t="s">
        <v>586</v>
      </c>
      <c r="B184" s="19" t="s">
        <v>198</v>
      </c>
      <c r="C184" s="20" t="s">
        <v>0</v>
      </c>
      <c r="D184" s="20"/>
      <c r="E184" s="21"/>
      <c r="F184" s="22"/>
      <c r="G184" s="23" t="s">
        <v>533</v>
      </c>
      <c r="H184" s="23" t="s">
        <v>788</v>
      </c>
      <c r="I184" s="22" t="s">
        <v>789</v>
      </c>
    </row>
    <row r="185" customHeight="1" spans="1:9">
      <c r="A185" s="18" t="s">
        <v>586</v>
      </c>
      <c r="B185" s="19" t="s">
        <v>198</v>
      </c>
      <c r="C185" s="20" t="s">
        <v>0</v>
      </c>
      <c r="D185" s="20"/>
      <c r="E185" s="21"/>
      <c r="F185" s="22"/>
      <c r="G185" s="23" t="s">
        <v>546</v>
      </c>
      <c r="H185" s="23" t="s">
        <v>547</v>
      </c>
      <c r="I185" s="22" t="s">
        <v>610</v>
      </c>
    </row>
    <row r="186" customHeight="1" spans="1:9">
      <c r="A186" s="18" t="s">
        <v>586</v>
      </c>
      <c r="B186" s="19" t="s">
        <v>198</v>
      </c>
      <c r="C186" s="20" t="s">
        <v>0</v>
      </c>
      <c r="D186" s="20"/>
      <c r="E186" s="21"/>
      <c r="F186" s="22"/>
      <c r="G186" s="23" t="s">
        <v>546</v>
      </c>
      <c r="H186" s="23" t="s">
        <v>549</v>
      </c>
      <c r="I186" s="22" t="s">
        <v>550</v>
      </c>
    </row>
    <row r="187" customHeight="1" spans="1:9">
      <c r="A187" s="18" t="s">
        <v>586</v>
      </c>
      <c r="B187" s="19" t="s">
        <v>198</v>
      </c>
      <c r="C187" s="20" t="s">
        <v>0</v>
      </c>
      <c r="D187" s="20"/>
      <c r="E187" s="21"/>
      <c r="F187" s="22"/>
      <c r="G187" s="23" t="s">
        <v>551</v>
      </c>
      <c r="H187" s="23" t="s">
        <v>552</v>
      </c>
      <c r="I187" s="22" t="s">
        <v>553</v>
      </c>
    </row>
    <row r="188" customHeight="1" spans="1:9">
      <c r="A188" s="18" t="s">
        <v>586</v>
      </c>
      <c r="B188" s="19" t="s">
        <v>198</v>
      </c>
      <c r="C188" s="20" t="s">
        <v>0</v>
      </c>
      <c r="D188" s="20"/>
      <c r="E188" s="21"/>
      <c r="F188" s="22"/>
      <c r="G188" s="23" t="s">
        <v>551</v>
      </c>
      <c r="H188" s="23" t="s">
        <v>554</v>
      </c>
      <c r="I188" s="22" t="s">
        <v>553</v>
      </c>
    </row>
    <row r="189" customHeight="1" spans="1:9">
      <c r="A189" s="18" t="s">
        <v>586</v>
      </c>
      <c r="B189" s="19" t="s">
        <v>198</v>
      </c>
      <c r="C189" s="20" t="s">
        <v>0</v>
      </c>
      <c r="D189" s="20"/>
      <c r="E189" s="21"/>
      <c r="F189" s="22"/>
      <c r="G189" s="23" t="s">
        <v>556</v>
      </c>
      <c r="H189" s="23" t="s">
        <v>557</v>
      </c>
      <c r="I189" s="22" t="s">
        <v>558</v>
      </c>
    </row>
    <row r="190" customHeight="1" spans="1:9">
      <c r="A190" s="18" t="s">
        <v>586</v>
      </c>
      <c r="B190" s="19" t="s">
        <v>198</v>
      </c>
      <c r="C190" s="20" t="s">
        <v>0</v>
      </c>
      <c r="D190" s="20"/>
      <c r="E190" s="21"/>
      <c r="F190" s="22" t="s">
        <v>560</v>
      </c>
      <c r="G190" s="23" t="s">
        <v>611</v>
      </c>
      <c r="H190" s="23" t="s">
        <v>562</v>
      </c>
      <c r="I190" s="22" t="s">
        <v>790</v>
      </c>
    </row>
    <row r="191" customHeight="1" spans="1:9">
      <c r="A191" s="18" t="s">
        <v>586</v>
      </c>
      <c r="B191" s="19" t="s">
        <v>198</v>
      </c>
      <c r="C191" s="20" t="s">
        <v>0</v>
      </c>
      <c r="D191" s="20"/>
      <c r="E191" s="21"/>
      <c r="F191" s="22"/>
      <c r="G191" s="23" t="s">
        <v>613</v>
      </c>
      <c r="H191" s="23" t="s">
        <v>565</v>
      </c>
      <c r="I191" s="22" t="s">
        <v>791</v>
      </c>
    </row>
    <row r="192" customHeight="1" spans="1:9">
      <c r="A192" s="18" t="s">
        <v>586</v>
      </c>
      <c r="B192" s="19" t="s">
        <v>198</v>
      </c>
      <c r="C192" s="20" t="s">
        <v>0</v>
      </c>
      <c r="D192" s="20"/>
      <c r="E192" s="21"/>
      <c r="F192" s="22"/>
      <c r="G192" s="23" t="s">
        <v>615</v>
      </c>
      <c r="H192" s="23" t="s">
        <v>568</v>
      </c>
      <c r="I192" s="22" t="s">
        <v>616</v>
      </c>
    </row>
    <row r="193" customHeight="1" spans="1:9">
      <c r="A193" s="18" t="s">
        <v>586</v>
      </c>
      <c r="B193" s="19" t="s">
        <v>198</v>
      </c>
      <c r="C193" s="20" t="s">
        <v>0</v>
      </c>
      <c r="D193" s="20"/>
      <c r="E193" s="21"/>
      <c r="F193" s="22"/>
      <c r="G193" s="23" t="s">
        <v>617</v>
      </c>
      <c r="H193" s="23" t="s">
        <v>571</v>
      </c>
      <c r="I193" s="22" t="s">
        <v>792</v>
      </c>
    </row>
    <row r="194" customHeight="1" spans="1:9">
      <c r="A194" s="18" t="s">
        <v>586</v>
      </c>
      <c r="B194" s="19" t="s">
        <v>198</v>
      </c>
      <c r="C194" s="20" t="s">
        <v>0</v>
      </c>
      <c r="D194" s="20"/>
      <c r="E194" s="21"/>
      <c r="F194" s="22" t="s">
        <v>574</v>
      </c>
      <c r="G194" s="23" t="s">
        <v>574</v>
      </c>
      <c r="H194" s="23" t="s">
        <v>575</v>
      </c>
      <c r="I194" s="22" t="s">
        <v>793</v>
      </c>
    </row>
    <row r="195" customHeight="1" spans="1:9">
      <c r="A195" s="18" t="s">
        <v>586</v>
      </c>
      <c r="B195" s="19" t="s">
        <v>198</v>
      </c>
      <c r="C195" s="20" t="s">
        <v>0</v>
      </c>
      <c r="D195" s="20"/>
      <c r="E195" s="21" t="s">
        <v>794</v>
      </c>
      <c r="F195" s="22" t="s">
        <v>588</v>
      </c>
      <c r="G195" s="23" t="s">
        <v>588</v>
      </c>
      <c r="H195" s="23" t="s">
        <v>795</v>
      </c>
      <c r="I195" s="22" t="s">
        <v>486</v>
      </c>
    </row>
    <row r="196" customHeight="1" spans="1:9">
      <c r="A196" s="18" t="s">
        <v>586</v>
      </c>
      <c r="B196" s="19" t="s">
        <v>198</v>
      </c>
      <c r="C196" s="20" t="s">
        <v>0</v>
      </c>
      <c r="D196" s="20"/>
      <c r="E196" s="21"/>
      <c r="F196" s="22" t="s">
        <v>532</v>
      </c>
      <c r="G196" s="23" t="s">
        <v>533</v>
      </c>
      <c r="H196" s="23" t="s">
        <v>796</v>
      </c>
      <c r="I196" s="22" t="s">
        <v>486</v>
      </c>
    </row>
    <row r="197" customHeight="1" spans="1:9">
      <c r="A197" s="18" t="s">
        <v>586</v>
      </c>
      <c r="B197" s="19" t="s">
        <v>198</v>
      </c>
      <c r="C197" s="20" t="s">
        <v>0</v>
      </c>
      <c r="D197" s="20"/>
      <c r="E197" s="21"/>
      <c r="F197" s="22"/>
      <c r="G197" s="23" t="s">
        <v>533</v>
      </c>
      <c r="H197" s="23" t="s">
        <v>797</v>
      </c>
      <c r="I197" s="22" t="s">
        <v>486</v>
      </c>
    </row>
    <row r="198" customHeight="1" spans="1:9">
      <c r="A198" s="18" t="s">
        <v>586</v>
      </c>
      <c r="B198" s="19" t="s">
        <v>198</v>
      </c>
      <c r="C198" s="20" t="s">
        <v>0</v>
      </c>
      <c r="D198" s="20"/>
      <c r="E198" s="21"/>
      <c r="F198" s="22"/>
      <c r="G198" s="23" t="s">
        <v>533</v>
      </c>
      <c r="H198" s="23" t="s">
        <v>798</v>
      </c>
      <c r="I198" s="22" t="s">
        <v>486</v>
      </c>
    </row>
    <row r="199" customHeight="1" spans="1:9">
      <c r="A199" s="18" t="s">
        <v>586</v>
      </c>
      <c r="B199" s="19" t="s">
        <v>198</v>
      </c>
      <c r="C199" s="20" t="s">
        <v>0</v>
      </c>
      <c r="D199" s="20"/>
      <c r="E199" s="21" t="s">
        <v>799</v>
      </c>
      <c r="F199" s="22" t="s">
        <v>588</v>
      </c>
      <c r="G199" s="23" t="s">
        <v>588</v>
      </c>
      <c r="H199" s="23" t="s">
        <v>800</v>
      </c>
      <c r="I199" s="22"/>
    </row>
    <row r="200" customHeight="1" spans="1:9">
      <c r="A200" s="18" t="s">
        <v>586</v>
      </c>
      <c r="B200" s="19" t="s">
        <v>198</v>
      </c>
      <c r="C200" s="20" t="s">
        <v>0</v>
      </c>
      <c r="D200" s="20"/>
      <c r="E200" s="21"/>
      <c r="F200" s="22" t="s">
        <v>532</v>
      </c>
      <c r="G200" s="23" t="s">
        <v>533</v>
      </c>
      <c r="H200" s="23" t="s">
        <v>801</v>
      </c>
      <c r="I200" s="22" t="s">
        <v>802</v>
      </c>
    </row>
    <row r="201" customHeight="1" spans="1:9">
      <c r="A201" s="18" t="s">
        <v>586</v>
      </c>
      <c r="B201" s="19" t="s">
        <v>198</v>
      </c>
      <c r="C201" s="20" t="s">
        <v>0</v>
      </c>
      <c r="D201" s="20"/>
      <c r="E201" s="21"/>
      <c r="F201" s="22"/>
      <c r="G201" s="23" t="s">
        <v>546</v>
      </c>
      <c r="H201" s="23" t="s">
        <v>547</v>
      </c>
      <c r="I201" s="22" t="s">
        <v>610</v>
      </c>
    </row>
    <row r="202" customHeight="1" spans="1:9">
      <c r="A202" s="18" t="s">
        <v>586</v>
      </c>
      <c r="B202" s="19" t="s">
        <v>198</v>
      </c>
      <c r="C202" s="20" t="s">
        <v>0</v>
      </c>
      <c r="D202" s="20"/>
      <c r="E202" s="21"/>
      <c r="F202" s="22"/>
      <c r="G202" s="23" t="s">
        <v>546</v>
      </c>
      <c r="H202" s="23" t="s">
        <v>549</v>
      </c>
      <c r="I202" s="22" t="s">
        <v>550</v>
      </c>
    </row>
    <row r="203" customHeight="1" spans="1:9">
      <c r="A203" s="18" t="s">
        <v>586</v>
      </c>
      <c r="B203" s="19" t="s">
        <v>198</v>
      </c>
      <c r="C203" s="20" t="s">
        <v>0</v>
      </c>
      <c r="D203" s="20"/>
      <c r="E203" s="21"/>
      <c r="F203" s="22"/>
      <c r="G203" s="23" t="s">
        <v>551</v>
      </c>
      <c r="H203" s="23" t="s">
        <v>552</v>
      </c>
      <c r="I203" s="22" t="s">
        <v>553</v>
      </c>
    </row>
    <row r="204" customHeight="1" spans="1:9">
      <c r="A204" s="18" t="s">
        <v>586</v>
      </c>
      <c r="B204" s="19" t="s">
        <v>198</v>
      </c>
      <c r="C204" s="20" t="s">
        <v>0</v>
      </c>
      <c r="D204" s="20"/>
      <c r="E204" s="21"/>
      <c r="F204" s="22"/>
      <c r="G204" s="23" t="s">
        <v>551</v>
      </c>
      <c r="H204" s="23" t="s">
        <v>554</v>
      </c>
      <c r="I204" s="22" t="s">
        <v>555</v>
      </c>
    </row>
    <row r="205" customHeight="1" spans="1:9">
      <c r="A205" s="18" t="s">
        <v>586</v>
      </c>
      <c r="B205" s="19" t="s">
        <v>198</v>
      </c>
      <c r="C205" s="20" t="s">
        <v>0</v>
      </c>
      <c r="D205" s="20"/>
      <c r="E205" s="21"/>
      <c r="F205" s="22"/>
      <c r="G205" s="23" t="s">
        <v>556</v>
      </c>
      <c r="H205" s="23" t="s">
        <v>557</v>
      </c>
      <c r="I205" s="22" t="s">
        <v>558</v>
      </c>
    </row>
    <row r="206" customHeight="1" spans="1:9">
      <c r="A206" s="18" t="s">
        <v>586</v>
      </c>
      <c r="B206" s="19" t="s">
        <v>198</v>
      </c>
      <c r="C206" s="20" t="s">
        <v>0</v>
      </c>
      <c r="D206" s="20"/>
      <c r="E206" s="21"/>
      <c r="F206" s="22" t="s">
        <v>560</v>
      </c>
      <c r="G206" s="23" t="s">
        <v>611</v>
      </c>
      <c r="H206" s="23" t="s">
        <v>562</v>
      </c>
      <c r="I206" s="22" t="s">
        <v>691</v>
      </c>
    </row>
    <row r="207" customHeight="1" spans="1:9">
      <c r="A207" s="18" t="s">
        <v>586</v>
      </c>
      <c r="B207" s="19" t="s">
        <v>198</v>
      </c>
      <c r="C207" s="20" t="s">
        <v>0</v>
      </c>
      <c r="D207" s="20"/>
      <c r="E207" s="21"/>
      <c r="F207" s="22"/>
      <c r="G207" s="23" t="s">
        <v>613</v>
      </c>
      <c r="H207" s="23" t="s">
        <v>565</v>
      </c>
      <c r="I207" s="22" t="s">
        <v>803</v>
      </c>
    </row>
    <row r="208" customHeight="1" spans="1:9">
      <c r="A208" s="18" t="s">
        <v>586</v>
      </c>
      <c r="B208" s="19" t="s">
        <v>198</v>
      </c>
      <c r="C208" s="20" t="s">
        <v>0</v>
      </c>
      <c r="D208" s="20"/>
      <c r="E208" s="21"/>
      <c r="F208" s="22"/>
      <c r="G208" s="23" t="s">
        <v>615</v>
      </c>
      <c r="H208" s="23" t="s">
        <v>568</v>
      </c>
      <c r="I208" s="22" t="s">
        <v>616</v>
      </c>
    </row>
    <row r="209" customHeight="1" spans="1:9">
      <c r="A209" s="18" t="s">
        <v>586</v>
      </c>
      <c r="B209" s="19" t="s">
        <v>198</v>
      </c>
      <c r="C209" s="20" t="s">
        <v>0</v>
      </c>
      <c r="D209" s="20"/>
      <c r="E209" s="21"/>
      <c r="F209" s="22"/>
      <c r="G209" s="23" t="s">
        <v>617</v>
      </c>
      <c r="H209" s="23" t="s">
        <v>571</v>
      </c>
      <c r="I209" s="22" t="s">
        <v>693</v>
      </c>
    </row>
    <row r="210" customHeight="1" spans="1:9">
      <c r="A210" s="18" t="s">
        <v>586</v>
      </c>
      <c r="B210" s="19" t="s">
        <v>198</v>
      </c>
      <c r="C210" s="20" t="s">
        <v>0</v>
      </c>
      <c r="D210" s="20"/>
      <c r="E210" s="21"/>
      <c r="F210" s="22" t="s">
        <v>574</v>
      </c>
      <c r="G210" s="23" t="s">
        <v>574</v>
      </c>
      <c r="H210" s="23" t="s">
        <v>575</v>
      </c>
      <c r="I210" s="22" t="s">
        <v>576</v>
      </c>
    </row>
    <row r="211" customHeight="1" spans="1:9">
      <c r="A211" s="18" t="s">
        <v>586</v>
      </c>
      <c r="B211" s="19" t="s">
        <v>198</v>
      </c>
      <c r="C211" s="20" t="s">
        <v>0</v>
      </c>
      <c r="D211" s="20"/>
      <c r="E211" s="21" t="s">
        <v>804</v>
      </c>
      <c r="F211" s="22" t="s">
        <v>588</v>
      </c>
      <c r="G211" s="23" t="s">
        <v>588</v>
      </c>
      <c r="H211" s="23" t="s">
        <v>805</v>
      </c>
      <c r="I211" s="22"/>
    </row>
    <row r="212" customHeight="1" spans="1:9">
      <c r="A212" s="18" t="s">
        <v>586</v>
      </c>
      <c r="B212" s="19" t="s">
        <v>198</v>
      </c>
      <c r="C212" s="20" t="s">
        <v>0</v>
      </c>
      <c r="D212" s="20"/>
      <c r="E212" s="21"/>
      <c r="F212" s="22" t="s">
        <v>532</v>
      </c>
      <c r="G212" s="23" t="s">
        <v>533</v>
      </c>
      <c r="H212" s="23" t="s">
        <v>806</v>
      </c>
      <c r="I212" s="22" t="s">
        <v>807</v>
      </c>
    </row>
    <row r="213" customHeight="1" spans="1:9">
      <c r="A213" s="18" t="s">
        <v>586</v>
      </c>
      <c r="B213" s="19" t="s">
        <v>198</v>
      </c>
      <c r="C213" s="20" t="s">
        <v>0</v>
      </c>
      <c r="D213" s="20"/>
      <c r="E213" s="21"/>
      <c r="F213" s="22"/>
      <c r="G213" s="23" t="s">
        <v>533</v>
      </c>
      <c r="H213" s="23" t="s">
        <v>808</v>
      </c>
      <c r="I213" s="22" t="s">
        <v>809</v>
      </c>
    </row>
    <row r="214" customHeight="1" spans="1:9">
      <c r="A214" s="18" t="s">
        <v>586</v>
      </c>
      <c r="B214" s="19" t="s">
        <v>198</v>
      </c>
      <c r="C214" s="20" t="s">
        <v>0</v>
      </c>
      <c r="D214" s="20"/>
      <c r="E214" s="21"/>
      <c r="F214" s="22"/>
      <c r="G214" s="23" t="s">
        <v>533</v>
      </c>
      <c r="H214" s="23" t="s">
        <v>810</v>
      </c>
      <c r="I214" s="22" t="s">
        <v>811</v>
      </c>
    </row>
    <row r="215" customHeight="1" spans="1:9">
      <c r="A215" s="18" t="s">
        <v>586</v>
      </c>
      <c r="B215" s="19" t="s">
        <v>198</v>
      </c>
      <c r="C215" s="20" t="s">
        <v>0</v>
      </c>
      <c r="D215" s="20"/>
      <c r="E215" s="21"/>
      <c r="F215" s="22"/>
      <c r="G215" s="23" t="s">
        <v>533</v>
      </c>
      <c r="H215" s="23" t="s">
        <v>812</v>
      </c>
      <c r="I215" s="22" t="s">
        <v>813</v>
      </c>
    </row>
    <row r="216" customHeight="1" spans="1:9">
      <c r="A216" s="18" t="s">
        <v>586</v>
      </c>
      <c r="B216" s="19" t="s">
        <v>198</v>
      </c>
      <c r="C216" s="20" t="s">
        <v>0</v>
      </c>
      <c r="D216" s="20"/>
      <c r="E216" s="21"/>
      <c r="F216" s="22"/>
      <c r="G216" s="23" t="s">
        <v>533</v>
      </c>
      <c r="H216" s="23" t="s">
        <v>814</v>
      </c>
      <c r="I216" s="22" t="s">
        <v>815</v>
      </c>
    </row>
    <row r="217" customHeight="1" spans="1:9">
      <c r="A217" s="18" t="s">
        <v>586</v>
      </c>
      <c r="B217" s="19" t="s">
        <v>198</v>
      </c>
      <c r="C217" s="20" t="s">
        <v>0</v>
      </c>
      <c r="D217" s="20"/>
      <c r="E217" s="21"/>
      <c r="F217" s="22"/>
      <c r="G217" s="23" t="s">
        <v>533</v>
      </c>
      <c r="H217" s="23" t="s">
        <v>816</v>
      </c>
      <c r="I217" s="22" t="s">
        <v>817</v>
      </c>
    </row>
    <row r="218" customHeight="1" spans="1:9">
      <c r="A218" s="18" t="s">
        <v>586</v>
      </c>
      <c r="B218" s="19" t="s">
        <v>198</v>
      </c>
      <c r="C218" s="20" t="s">
        <v>0</v>
      </c>
      <c r="D218" s="20"/>
      <c r="E218" s="21"/>
      <c r="F218" s="22"/>
      <c r="G218" s="23" t="s">
        <v>533</v>
      </c>
      <c r="H218" s="23" t="s">
        <v>818</v>
      </c>
      <c r="I218" s="22" t="s">
        <v>819</v>
      </c>
    </row>
    <row r="219" customHeight="1" spans="1:9">
      <c r="A219" s="18" t="s">
        <v>586</v>
      </c>
      <c r="B219" s="19" t="s">
        <v>198</v>
      </c>
      <c r="C219" s="20" t="s">
        <v>0</v>
      </c>
      <c r="D219" s="20"/>
      <c r="E219" s="21"/>
      <c r="F219" s="22"/>
      <c r="G219" s="23" t="s">
        <v>533</v>
      </c>
      <c r="H219" s="23" t="s">
        <v>820</v>
      </c>
      <c r="I219" s="22" t="s">
        <v>821</v>
      </c>
    </row>
    <row r="220" customHeight="1" spans="1:9">
      <c r="A220" s="18" t="s">
        <v>586</v>
      </c>
      <c r="B220" s="19" t="s">
        <v>198</v>
      </c>
      <c r="C220" s="20" t="s">
        <v>0</v>
      </c>
      <c r="D220" s="20"/>
      <c r="E220" s="21"/>
      <c r="F220" s="22"/>
      <c r="G220" s="23" t="s">
        <v>546</v>
      </c>
      <c r="H220" s="23" t="s">
        <v>547</v>
      </c>
      <c r="I220" s="22" t="s">
        <v>610</v>
      </c>
    </row>
    <row r="221" customHeight="1" spans="1:9">
      <c r="A221" s="18" t="s">
        <v>586</v>
      </c>
      <c r="B221" s="19" t="s">
        <v>198</v>
      </c>
      <c r="C221" s="20" t="s">
        <v>0</v>
      </c>
      <c r="D221" s="20"/>
      <c r="E221" s="21"/>
      <c r="F221" s="22"/>
      <c r="G221" s="23" t="s">
        <v>546</v>
      </c>
      <c r="H221" s="23" t="s">
        <v>549</v>
      </c>
      <c r="I221" s="22" t="s">
        <v>550</v>
      </c>
    </row>
    <row r="222" customHeight="1" spans="1:9">
      <c r="A222" s="18" t="s">
        <v>586</v>
      </c>
      <c r="B222" s="19" t="s">
        <v>198</v>
      </c>
      <c r="C222" s="20" t="s">
        <v>0</v>
      </c>
      <c r="D222" s="20"/>
      <c r="E222" s="21"/>
      <c r="F222" s="22"/>
      <c r="G222" s="23" t="s">
        <v>551</v>
      </c>
      <c r="H222" s="23" t="s">
        <v>552</v>
      </c>
      <c r="I222" s="22" t="s">
        <v>553</v>
      </c>
    </row>
    <row r="223" customHeight="1" spans="1:9">
      <c r="A223" s="18" t="s">
        <v>586</v>
      </c>
      <c r="B223" s="19" t="s">
        <v>198</v>
      </c>
      <c r="C223" s="20" t="s">
        <v>0</v>
      </c>
      <c r="D223" s="20"/>
      <c r="E223" s="21"/>
      <c r="F223" s="22"/>
      <c r="G223" s="23" t="s">
        <v>551</v>
      </c>
      <c r="H223" s="23" t="s">
        <v>554</v>
      </c>
      <c r="I223" s="22" t="s">
        <v>555</v>
      </c>
    </row>
    <row r="224" customHeight="1" spans="1:9">
      <c r="A224" s="18" t="s">
        <v>586</v>
      </c>
      <c r="B224" s="19" t="s">
        <v>198</v>
      </c>
      <c r="C224" s="20" t="s">
        <v>0</v>
      </c>
      <c r="D224" s="20"/>
      <c r="E224" s="21"/>
      <c r="F224" s="22"/>
      <c r="G224" s="23" t="s">
        <v>556</v>
      </c>
      <c r="H224" s="23" t="s">
        <v>557</v>
      </c>
      <c r="I224" s="22" t="s">
        <v>558</v>
      </c>
    </row>
    <row r="225" customHeight="1" spans="1:9">
      <c r="A225" s="18" t="s">
        <v>586</v>
      </c>
      <c r="B225" s="19" t="s">
        <v>198</v>
      </c>
      <c r="C225" s="20" t="s">
        <v>0</v>
      </c>
      <c r="D225" s="20"/>
      <c r="E225" s="21"/>
      <c r="F225" s="22" t="s">
        <v>560</v>
      </c>
      <c r="G225" s="23" t="s">
        <v>611</v>
      </c>
      <c r="H225" s="23" t="s">
        <v>562</v>
      </c>
      <c r="I225" s="22" t="s">
        <v>822</v>
      </c>
    </row>
    <row r="226" customHeight="1" spans="1:9">
      <c r="A226" s="18" t="s">
        <v>586</v>
      </c>
      <c r="B226" s="19" t="s">
        <v>198</v>
      </c>
      <c r="C226" s="20" t="s">
        <v>0</v>
      </c>
      <c r="D226" s="20"/>
      <c r="E226" s="21"/>
      <c r="F226" s="22"/>
      <c r="G226" s="23" t="s">
        <v>613</v>
      </c>
      <c r="H226" s="23" t="s">
        <v>565</v>
      </c>
      <c r="I226" s="22" t="s">
        <v>823</v>
      </c>
    </row>
    <row r="227" customHeight="1" spans="1:9">
      <c r="A227" s="18" t="s">
        <v>586</v>
      </c>
      <c r="B227" s="19" t="s">
        <v>198</v>
      </c>
      <c r="C227" s="20" t="s">
        <v>0</v>
      </c>
      <c r="D227" s="20"/>
      <c r="E227" s="21"/>
      <c r="F227" s="22"/>
      <c r="G227" s="23" t="s">
        <v>615</v>
      </c>
      <c r="H227" s="23" t="s">
        <v>568</v>
      </c>
      <c r="I227" s="22" t="s">
        <v>616</v>
      </c>
    </row>
    <row r="228" customHeight="1" spans="1:9">
      <c r="A228" s="18" t="s">
        <v>586</v>
      </c>
      <c r="B228" s="19" t="s">
        <v>198</v>
      </c>
      <c r="C228" s="20" t="s">
        <v>0</v>
      </c>
      <c r="D228" s="20"/>
      <c r="E228" s="21"/>
      <c r="F228" s="22"/>
      <c r="G228" s="23" t="s">
        <v>617</v>
      </c>
      <c r="H228" s="23" t="s">
        <v>571</v>
      </c>
      <c r="I228" s="22" t="s">
        <v>693</v>
      </c>
    </row>
    <row r="229" customHeight="1" spans="1:9">
      <c r="A229" s="18" t="s">
        <v>586</v>
      </c>
      <c r="B229" s="19" t="s">
        <v>198</v>
      </c>
      <c r="C229" s="20" t="s">
        <v>0</v>
      </c>
      <c r="D229" s="20"/>
      <c r="E229" s="21"/>
      <c r="F229" s="22" t="s">
        <v>574</v>
      </c>
      <c r="G229" s="23" t="s">
        <v>574</v>
      </c>
      <c r="H229" s="23" t="s">
        <v>575</v>
      </c>
      <c r="I229" s="22" t="s">
        <v>576</v>
      </c>
    </row>
    <row r="230" customHeight="1" spans="1:9">
      <c r="A230" s="18" t="s">
        <v>586</v>
      </c>
      <c r="B230" s="19" t="s">
        <v>198</v>
      </c>
      <c r="C230" s="20" t="s">
        <v>0</v>
      </c>
      <c r="D230" s="20"/>
      <c r="E230" s="21" t="s">
        <v>824</v>
      </c>
      <c r="F230" s="22" t="s">
        <v>588</v>
      </c>
      <c r="G230" s="23" t="s">
        <v>588</v>
      </c>
      <c r="H230" s="23" t="s">
        <v>825</v>
      </c>
      <c r="I230" s="22"/>
    </row>
    <row r="231" customHeight="1" spans="1:9">
      <c r="A231" s="18" t="s">
        <v>586</v>
      </c>
      <c r="B231" s="19" t="s">
        <v>198</v>
      </c>
      <c r="C231" s="20" t="s">
        <v>0</v>
      </c>
      <c r="D231" s="20"/>
      <c r="E231" s="21"/>
      <c r="F231" s="22" t="s">
        <v>532</v>
      </c>
      <c r="G231" s="23" t="s">
        <v>533</v>
      </c>
      <c r="H231" s="23" t="s">
        <v>826</v>
      </c>
      <c r="I231" s="22" t="s">
        <v>827</v>
      </c>
    </row>
    <row r="232" customHeight="1" spans="1:9">
      <c r="A232" s="18" t="s">
        <v>586</v>
      </c>
      <c r="B232" s="19" t="s">
        <v>198</v>
      </c>
      <c r="C232" s="20" t="s">
        <v>0</v>
      </c>
      <c r="D232" s="20"/>
      <c r="E232" s="21"/>
      <c r="F232" s="22"/>
      <c r="G232" s="23" t="s">
        <v>546</v>
      </c>
      <c r="H232" s="23" t="s">
        <v>547</v>
      </c>
      <c r="I232" s="22" t="s">
        <v>610</v>
      </c>
    </row>
    <row r="233" customHeight="1" spans="1:9">
      <c r="A233" s="18" t="s">
        <v>586</v>
      </c>
      <c r="B233" s="19" t="s">
        <v>198</v>
      </c>
      <c r="C233" s="20" t="s">
        <v>0</v>
      </c>
      <c r="D233" s="20"/>
      <c r="E233" s="21"/>
      <c r="F233" s="22"/>
      <c r="G233" s="23" t="s">
        <v>546</v>
      </c>
      <c r="H233" s="23" t="s">
        <v>549</v>
      </c>
      <c r="I233" s="22" t="s">
        <v>550</v>
      </c>
    </row>
    <row r="234" customHeight="1" spans="1:9">
      <c r="A234" s="18" t="s">
        <v>586</v>
      </c>
      <c r="B234" s="19" t="s">
        <v>198</v>
      </c>
      <c r="C234" s="20" t="s">
        <v>0</v>
      </c>
      <c r="D234" s="20"/>
      <c r="E234" s="21"/>
      <c r="F234" s="22"/>
      <c r="G234" s="23" t="s">
        <v>551</v>
      </c>
      <c r="H234" s="23" t="s">
        <v>552</v>
      </c>
      <c r="I234" s="22" t="s">
        <v>553</v>
      </c>
    </row>
    <row r="235" customHeight="1" spans="1:9">
      <c r="A235" s="18" t="s">
        <v>586</v>
      </c>
      <c r="B235" s="19" t="s">
        <v>198</v>
      </c>
      <c r="C235" s="20" t="s">
        <v>0</v>
      </c>
      <c r="D235" s="20"/>
      <c r="E235" s="21"/>
      <c r="F235" s="22"/>
      <c r="G235" s="23" t="s">
        <v>551</v>
      </c>
      <c r="H235" s="23" t="s">
        <v>554</v>
      </c>
      <c r="I235" s="22" t="s">
        <v>555</v>
      </c>
    </row>
    <row r="236" customHeight="1" spans="1:9">
      <c r="A236" s="18" t="s">
        <v>586</v>
      </c>
      <c r="B236" s="19" t="s">
        <v>198</v>
      </c>
      <c r="C236" s="20" t="s">
        <v>0</v>
      </c>
      <c r="D236" s="20"/>
      <c r="E236" s="21"/>
      <c r="F236" s="22"/>
      <c r="G236" s="23" t="s">
        <v>556</v>
      </c>
      <c r="H236" s="23" t="s">
        <v>557</v>
      </c>
      <c r="I236" s="22" t="s">
        <v>558</v>
      </c>
    </row>
    <row r="237" customHeight="1" spans="1:9">
      <c r="A237" s="18" t="s">
        <v>586</v>
      </c>
      <c r="B237" s="19" t="s">
        <v>198</v>
      </c>
      <c r="C237" s="20" t="s">
        <v>0</v>
      </c>
      <c r="D237" s="20"/>
      <c r="E237" s="21"/>
      <c r="F237" s="22" t="s">
        <v>560</v>
      </c>
      <c r="G237" s="23" t="s">
        <v>611</v>
      </c>
      <c r="H237" s="23" t="s">
        <v>562</v>
      </c>
      <c r="I237" s="22" t="s">
        <v>828</v>
      </c>
    </row>
    <row r="238" customHeight="1" spans="1:9">
      <c r="A238" s="18" t="s">
        <v>586</v>
      </c>
      <c r="B238" s="19" t="s">
        <v>198</v>
      </c>
      <c r="C238" s="20" t="s">
        <v>0</v>
      </c>
      <c r="D238" s="20"/>
      <c r="E238" s="21"/>
      <c r="F238" s="22"/>
      <c r="G238" s="23" t="s">
        <v>611</v>
      </c>
      <c r="H238" s="23"/>
      <c r="I238" s="22"/>
    </row>
    <row r="239" customHeight="1" spans="1:9">
      <c r="A239" s="18" t="s">
        <v>586</v>
      </c>
      <c r="B239" s="19" t="s">
        <v>198</v>
      </c>
      <c r="C239" s="20" t="s">
        <v>0</v>
      </c>
      <c r="D239" s="20"/>
      <c r="E239" s="21"/>
      <c r="F239" s="22"/>
      <c r="G239" s="23" t="s">
        <v>613</v>
      </c>
      <c r="H239" s="23" t="s">
        <v>565</v>
      </c>
      <c r="I239" s="22" t="s">
        <v>669</v>
      </c>
    </row>
    <row r="240" customHeight="1" spans="1:9">
      <c r="A240" s="18" t="s">
        <v>586</v>
      </c>
      <c r="B240" s="19" t="s">
        <v>198</v>
      </c>
      <c r="C240" s="20" t="s">
        <v>0</v>
      </c>
      <c r="D240" s="20"/>
      <c r="E240" s="21"/>
      <c r="F240" s="22"/>
      <c r="G240" s="23" t="s">
        <v>615</v>
      </c>
      <c r="H240" s="23" t="s">
        <v>568</v>
      </c>
      <c r="I240" s="22" t="s">
        <v>616</v>
      </c>
    </row>
    <row r="241" customHeight="1" spans="1:9">
      <c r="A241" s="18" t="s">
        <v>586</v>
      </c>
      <c r="B241" s="19" t="s">
        <v>198</v>
      </c>
      <c r="C241" s="20" t="s">
        <v>0</v>
      </c>
      <c r="D241" s="20"/>
      <c r="E241" s="21"/>
      <c r="F241" s="22"/>
      <c r="G241" s="23" t="s">
        <v>617</v>
      </c>
      <c r="H241" s="23" t="s">
        <v>571</v>
      </c>
      <c r="I241" s="22" t="s">
        <v>693</v>
      </c>
    </row>
    <row r="242" customHeight="1" spans="1:9">
      <c r="A242" s="18" t="s">
        <v>586</v>
      </c>
      <c r="B242" s="19" t="s">
        <v>198</v>
      </c>
      <c r="C242" s="20" t="s">
        <v>0</v>
      </c>
      <c r="D242" s="20"/>
      <c r="E242" s="21"/>
      <c r="F242" s="22" t="s">
        <v>574</v>
      </c>
      <c r="G242" s="23" t="s">
        <v>574</v>
      </c>
      <c r="H242" s="23" t="s">
        <v>575</v>
      </c>
      <c r="I242" s="22" t="s">
        <v>576</v>
      </c>
    </row>
    <row r="243" customHeight="1" spans="1:9">
      <c r="A243" s="18" t="s">
        <v>586</v>
      </c>
      <c r="B243" s="19" t="s">
        <v>198</v>
      </c>
      <c r="C243" s="20" t="s">
        <v>0</v>
      </c>
      <c r="D243" s="20"/>
      <c r="E243" s="21" t="s">
        <v>829</v>
      </c>
      <c r="F243" s="22" t="s">
        <v>588</v>
      </c>
      <c r="G243" s="23" t="s">
        <v>588</v>
      </c>
      <c r="H243" s="23" t="s">
        <v>830</v>
      </c>
      <c r="I243" s="22"/>
    </row>
    <row r="244" customHeight="1" spans="1:9">
      <c r="A244" s="18" t="s">
        <v>586</v>
      </c>
      <c r="B244" s="19" t="s">
        <v>198</v>
      </c>
      <c r="C244" s="20" t="s">
        <v>0</v>
      </c>
      <c r="D244" s="20"/>
      <c r="E244" s="21"/>
      <c r="F244" s="22" t="s">
        <v>532</v>
      </c>
      <c r="G244" s="23" t="s">
        <v>533</v>
      </c>
      <c r="H244" s="23" t="s">
        <v>831</v>
      </c>
      <c r="I244" s="22" t="s">
        <v>832</v>
      </c>
    </row>
    <row r="245" customHeight="1" spans="1:9">
      <c r="A245" s="18" t="s">
        <v>586</v>
      </c>
      <c r="B245" s="19" t="s">
        <v>198</v>
      </c>
      <c r="C245" s="20" t="s">
        <v>0</v>
      </c>
      <c r="D245" s="20"/>
      <c r="E245" s="21"/>
      <c r="F245" s="22"/>
      <c r="G245" s="23" t="s">
        <v>533</v>
      </c>
      <c r="H245" s="23" t="s">
        <v>833</v>
      </c>
      <c r="I245" s="22" t="s">
        <v>834</v>
      </c>
    </row>
    <row r="246" customHeight="1" spans="1:9">
      <c r="A246" s="18" t="s">
        <v>586</v>
      </c>
      <c r="B246" s="19" t="s">
        <v>198</v>
      </c>
      <c r="C246" s="20" t="s">
        <v>0</v>
      </c>
      <c r="D246" s="20"/>
      <c r="E246" s="21"/>
      <c r="F246" s="22"/>
      <c r="G246" s="23" t="s">
        <v>533</v>
      </c>
      <c r="H246" s="23" t="s">
        <v>835</v>
      </c>
      <c r="I246" s="22" t="s">
        <v>836</v>
      </c>
    </row>
    <row r="247" customHeight="1" spans="1:9">
      <c r="A247" s="18" t="s">
        <v>586</v>
      </c>
      <c r="B247" s="19" t="s">
        <v>198</v>
      </c>
      <c r="C247" s="20" t="s">
        <v>0</v>
      </c>
      <c r="D247" s="20"/>
      <c r="E247" s="21"/>
      <c r="F247" s="22"/>
      <c r="G247" s="23" t="s">
        <v>533</v>
      </c>
      <c r="H247" s="23" t="s">
        <v>837</v>
      </c>
      <c r="I247" s="22" t="s">
        <v>838</v>
      </c>
    </row>
    <row r="248" customHeight="1" spans="1:9">
      <c r="A248" s="18" t="s">
        <v>586</v>
      </c>
      <c r="B248" s="19" t="s">
        <v>198</v>
      </c>
      <c r="C248" s="20" t="s">
        <v>0</v>
      </c>
      <c r="D248" s="20"/>
      <c r="E248" s="21"/>
      <c r="F248" s="22"/>
      <c r="G248" s="23" t="s">
        <v>533</v>
      </c>
      <c r="H248" s="23" t="s">
        <v>839</v>
      </c>
      <c r="I248" s="22" t="s">
        <v>840</v>
      </c>
    </row>
    <row r="249" customHeight="1" spans="1:9">
      <c r="A249" s="18" t="s">
        <v>586</v>
      </c>
      <c r="B249" s="19" t="s">
        <v>198</v>
      </c>
      <c r="C249" s="20" t="s">
        <v>0</v>
      </c>
      <c r="D249" s="20"/>
      <c r="E249" s="21"/>
      <c r="F249" s="22"/>
      <c r="G249" s="23" t="s">
        <v>533</v>
      </c>
      <c r="H249" s="23"/>
      <c r="I249" s="22"/>
    </row>
    <row r="250" customHeight="1" spans="1:9">
      <c r="A250" s="18" t="s">
        <v>586</v>
      </c>
      <c r="B250" s="19" t="s">
        <v>198</v>
      </c>
      <c r="C250" s="20" t="s">
        <v>0</v>
      </c>
      <c r="D250" s="20"/>
      <c r="E250" s="21"/>
      <c r="F250" s="22"/>
      <c r="G250" s="23" t="s">
        <v>546</v>
      </c>
      <c r="H250" s="23" t="s">
        <v>841</v>
      </c>
      <c r="I250" s="22" t="s">
        <v>558</v>
      </c>
    </row>
    <row r="251" customHeight="1" spans="1:9">
      <c r="A251" s="18" t="s">
        <v>586</v>
      </c>
      <c r="B251" s="19" t="s">
        <v>198</v>
      </c>
      <c r="C251" s="20" t="s">
        <v>0</v>
      </c>
      <c r="D251" s="20"/>
      <c r="E251" s="21"/>
      <c r="F251" s="22"/>
      <c r="G251" s="23" t="s">
        <v>551</v>
      </c>
      <c r="H251" s="23" t="s">
        <v>842</v>
      </c>
      <c r="I251" s="22" t="s">
        <v>843</v>
      </c>
    </row>
    <row r="252" customHeight="1" spans="1:9">
      <c r="A252" s="18" t="s">
        <v>586</v>
      </c>
      <c r="B252" s="19" t="s">
        <v>198</v>
      </c>
      <c r="C252" s="20" t="s">
        <v>0</v>
      </c>
      <c r="D252" s="20"/>
      <c r="E252" s="21"/>
      <c r="F252" s="22" t="s">
        <v>560</v>
      </c>
      <c r="G252" s="23" t="s">
        <v>613</v>
      </c>
      <c r="H252" s="23" t="s">
        <v>844</v>
      </c>
      <c r="I252" s="22" t="s">
        <v>844</v>
      </c>
    </row>
    <row r="253" customHeight="1" spans="1:9">
      <c r="A253" s="18" t="s">
        <v>586</v>
      </c>
      <c r="B253" s="19" t="s">
        <v>198</v>
      </c>
      <c r="C253" s="20" t="s">
        <v>0</v>
      </c>
      <c r="D253" s="20"/>
      <c r="E253" s="21"/>
      <c r="F253" s="22"/>
      <c r="G253" s="23" t="s">
        <v>615</v>
      </c>
      <c r="H253" s="23" t="s">
        <v>845</v>
      </c>
      <c r="I253" s="22" t="s">
        <v>845</v>
      </c>
    </row>
    <row r="254" customHeight="1" spans="1:9">
      <c r="A254" s="18" t="s">
        <v>586</v>
      </c>
      <c r="B254" s="19" t="s">
        <v>198</v>
      </c>
      <c r="C254" s="20" t="s">
        <v>0</v>
      </c>
      <c r="D254" s="20"/>
      <c r="E254" s="21"/>
      <c r="F254" s="22"/>
      <c r="G254" s="23" t="s">
        <v>617</v>
      </c>
      <c r="H254" s="23" t="s">
        <v>846</v>
      </c>
      <c r="I254" s="22" t="s">
        <v>846</v>
      </c>
    </row>
    <row r="255" customHeight="1" spans="1:9">
      <c r="A255" s="18" t="s">
        <v>586</v>
      </c>
      <c r="B255" s="19" t="s">
        <v>198</v>
      </c>
      <c r="C255" s="20" t="s">
        <v>0</v>
      </c>
      <c r="D255" s="20"/>
      <c r="E255" s="21"/>
      <c r="F255" s="22" t="s">
        <v>574</v>
      </c>
      <c r="G255" s="23" t="s">
        <v>574</v>
      </c>
      <c r="H255" s="23" t="s">
        <v>847</v>
      </c>
      <c r="I255" s="22" t="s">
        <v>647</v>
      </c>
    </row>
    <row r="256" customHeight="1" spans="1:9">
      <c r="A256" s="18" t="s">
        <v>586</v>
      </c>
      <c r="B256" s="19" t="s">
        <v>198</v>
      </c>
      <c r="C256" s="20" t="s">
        <v>0</v>
      </c>
      <c r="D256" s="20"/>
      <c r="E256" s="21"/>
      <c r="F256" s="22"/>
      <c r="G256" s="23" t="s">
        <v>574</v>
      </c>
      <c r="H256" s="23" t="s">
        <v>848</v>
      </c>
      <c r="I256" s="22" t="s">
        <v>647</v>
      </c>
    </row>
    <row r="257" customHeight="1" spans="1:9">
      <c r="A257" s="18" t="s">
        <v>586</v>
      </c>
      <c r="B257" s="19" t="s">
        <v>198</v>
      </c>
      <c r="C257" s="20" t="s">
        <v>0</v>
      </c>
      <c r="D257" s="20"/>
      <c r="E257" s="21" t="s">
        <v>849</v>
      </c>
      <c r="F257" s="22" t="s">
        <v>532</v>
      </c>
      <c r="G257" s="23" t="s">
        <v>533</v>
      </c>
      <c r="H257" s="23" t="s">
        <v>850</v>
      </c>
      <c r="I257" s="22" t="s">
        <v>851</v>
      </c>
    </row>
    <row r="258" customHeight="1" spans="1:9">
      <c r="A258" s="18" t="s">
        <v>586</v>
      </c>
      <c r="B258" s="19" t="s">
        <v>198</v>
      </c>
      <c r="C258" s="20" t="s">
        <v>0</v>
      </c>
      <c r="D258" s="20"/>
      <c r="E258" s="21"/>
      <c r="F258" s="22"/>
      <c r="G258" s="23" t="s">
        <v>533</v>
      </c>
      <c r="H258" s="23" t="s">
        <v>852</v>
      </c>
      <c r="I258" s="22" t="s">
        <v>853</v>
      </c>
    </row>
    <row r="259" customHeight="1" spans="1:9">
      <c r="A259" s="18" t="s">
        <v>586</v>
      </c>
      <c r="B259" s="19" t="s">
        <v>198</v>
      </c>
      <c r="C259" s="20" t="s">
        <v>0</v>
      </c>
      <c r="D259" s="20"/>
      <c r="E259" s="21"/>
      <c r="F259" s="22"/>
      <c r="G259" s="23" t="s">
        <v>533</v>
      </c>
      <c r="H259" s="23" t="s">
        <v>854</v>
      </c>
      <c r="I259" s="22" t="s">
        <v>855</v>
      </c>
    </row>
    <row r="260" customHeight="1" spans="1:9">
      <c r="A260" s="18" t="s">
        <v>586</v>
      </c>
      <c r="B260" s="19" t="s">
        <v>198</v>
      </c>
      <c r="C260" s="20" t="s">
        <v>0</v>
      </c>
      <c r="D260" s="20"/>
      <c r="E260" s="21"/>
      <c r="F260" s="22"/>
      <c r="G260" s="23" t="s">
        <v>551</v>
      </c>
      <c r="H260" s="23" t="s">
        <v>856</v>
      </c>
      <c r="I260" s="22" t="s">
        <v>857</v>
      </c>
    </row>
    <row r="261" customHeight="1" spans="1:9">
      <c r="A261" s="18" t="s">
        <v>586</v>
      </c>
      <c r="B261" s="19" t="s">
        <v>198</v>
      </c>
      <c r="C261" s="20" t="s">
        <v>0</v>
      </c>
      <c r="D261" s="20"/>
      <c r="E261" s="21"/>
      <c r="F261" s="22"/>
      <c r="G261" s="23" t="s">
        <v>556</v>
      </c>
      <c r="H261" s="23" t="s">
        <v>557</v>
      </c>
      <c r="I261" s="22" t="s">
        <v>558</v>
      </c>
    </row>
    <row r="262" customHeight="1" spans="1:9">
      <c r="A262" s="18" t="s">
        <v>586</v>
      </c>
      <c r="B262" s="19" t="s">
        <v>198</v>
      </c>
      <c r="C262" s="20" t="s">
        <v>0</v>
      </c>
      <c r="D262" s="20"/>
      <c r="E262" s="21"/>
      <c r="F262" s="22" t="s">
        <v>560</v>
      </c>
      <c r="G262" s="23" t="s">
        <v>611</v>
      </c>
      <c r="H262" s="23" t="s">
        <v>562</v>
      </c>
      <c r="I262" s="22" t="s">
        <v>858</v>
      </c>
    </row>
    <row r="263" customHeight="1" spans="1:9">
      <c r="A263" s="18" t="s">
        <v>586</v>
      </c>
      <c r="B263" s="19" t="s">
        <v>198</v>
      </c>
      <c r="C263" s="20" t="s">
        <v>0</v>
      </c>
      <c r="D263" s="20"/>
      <c r="E263" s="21"/>
      <c r="F263" s="22"/>
      <c r="G263" s="23" t="s">
        <v>613</v>
      </c>
      <c r="H263" s="23" t="s">
        <v>565</v>
      </c>
      <c r="I263" s="22" t="s">
        <v>859</v>
      </c>
    </row>
    <row r="264" customHeight="1" spans="1:9">
      <c r="A264" s="18" t="s">
        <v>586</v>
      </c>
      <c r="B264" s="19" t="s">
        <v>198</v>
      </c>
      <c r="C264" s="20" t="s">
        <v>0</v>
      </c>
      <c r="D264" s="20"/>
      <c r="E264" s="21"/>
      <c r="F264" s="22"/>
      <c r="G264" s="23" t="s">
        <v>615</v>
      </c>
      <c r="H264" s="23" t="s">
        <v>568</v>
      </c>
      <c r="I264" s="22" t="s">
        <v>616</v>
      </c>
    </row>
    <row r="265" customHeight="1" spans="1:9">
      <c r="A265" s="18" t="s">
        <v>586</v>
      </c>
      <c r="B265" s="19" t="s">
        <v>198</v>
      </c>
      <c r="C265" s="20" t="s">
        <v>0</v>
      </c>
      <c r="D265" s="20"/>
      <c r="E265" s="21"/>
      <c r="F265" s="22"/>
      <c r="G265" s="23" t="s">
        <v>617</v>
      </c>
      <c r="H265" s="23" t="s">
        <v>571</v>
      </c>
      <c r="I265" s="22" t="s">
        <v>693</v>
      </c>
    </row>
    <row r="266" customHeight="1" spans="1:9">
      <c r="A266" s="18" t="s">
        <v>586</v>
      </c>
      <c r="B266" s="19" t="s">
        <v>198</v>
      </c>
      <c r="C266" s="20" t="s">
        <v>0</v>
      </c>
      <c r="D266" s="20"/>
      <c r="E266" s="21"/>
      <c r="F266" s="22" t="s">
        <v>574</v>
      </c>
      <c r="G266" s="23" t="s">
        <v>574</v>
      </c>
      <c r="H266" s="23" t="s">
        <v>575</v>
      </c>
      <c r="I266" s="22" t="s">
        <v>576</v>
      </c>
    </row>
    <row r="267" customHeight="1" spans="1:9">
      <c r="A267" s="18" t="s">
        <v>586</v>
      </c>
      <c r="B267" s="19" t="s">
        <v>198</v>
      </c>
      <c r="C267" s="20" t="s">
        <v>0</v>
      </c>
      <c r="D267" s="20"/>
      <c r="E267" s="21" t="s">
        <v>860</v>
      </c>
      <c r="F267" s="22" t="s">
        <v>588</v>
      </c>
      <c r="G267" s="23" t="s">
        <v>588</v>
      </c>
      <c r="H267" s="23" t="s">
        <v>861</v>
      </c>
      <c r="I267" s="22"/>
    </row>
    <row r="268" customHeight="1" spans="1:9">
      <c r="A268" s="18" t="s">
        <v>586</v>
      </c>
      <c r="B268" s="19" t="s">
        <v>198</v>
      </c>
      <c r="C268" s="20" t="s">
        <v>0</v>
      </c>
      <c r="D268" s="20"/>
      <c r="E268" s="21"/>
      <c r="F268" s="22" t="s">
        <v>532</v>
      </c>
      <c r="G268" s="23" t="s">
        <v>533</v>
      </c>
      <c r="H268" s="23" t="s">
        <v>862</v>
      </c>
      <c r="I268" s="22" t="s">
        <v>863</v>
      </c>
    </row>
    <row r="269" customHeight="1" spans="1:9">
      <c r="A269" s="18" t="s">
        <v>586</v>
      </c>
      <c r="B269" s="19" t="s">
        <v>198</v>
      </c>
      <c r="C269" s="20" t="s">
        <v>0</v>
      </c>
      <c r="D269" s="20"/>
      <c r="E269" s="21"/>
      <c r="F269" s="22"/>
      <c r="G269" s="23" t="s">
        <v>533</v>
      </c>
      <c r="H269" s="23" t="s">
        <v>864</v>
      </c>
      <c r="I269" s="22" t="s">
        <v>865</v>
      </c>
    </row>
    <row r="270" customHeight="1" spans="1:9">
      <c r="A270" s="18" t="s">
        <v>586</v>
      </c>
      <c r="B270" s="19" t="s">
        <v>198</v>
      </c>
      <c r="C270" s="20" t="s">
        <v>0</v>
      </c>
      <c r="D270" s="20"/>
      <c r="E270" s="21"/>
      <c r="F270" s="22"/>
      <c r="G270" s="23" t="s">
        <v>546</v>
      </c>
      <c r="H270" s="23" t="s">
        <v>631</v>
      </c>
      <c r="I270" s="22" t="s">
        <v>632</v>
      </c>
    </row>
    <row r="271" customHeight="1" spans="1:9">
      <c r="A271" s="18" t="s">
        <v>586</v>
      </c>
      <c r="B271" s="19" t="s">
        <v>198</v>
      </c>
      <c r="C271" s="20" t="s">
        <v>0</v>
      </c>
      <c r="D271" s="20"/>
      <c r="E271" s="21"/>
      <c r="F271" s="22"/>
      <c r="G271" s="23" t="s">
        <v>551</v>
      </c>
      <c r="H271" s="23" t="s">
        <v>637</v>
      </c>
      <c r="I271" s="22" t="s">
        <v>866</v>
      </c>
    </row>
    <row r="272" customHeight="1" spans="1:9">
      <c r="A272" s="18" t="s">
        <v>586</v>
      </c>
      <c r="B272" s="19" t="s">
        <v>198</v>
      </c>
      <c r="C272" s="20" t="s">
        <v>0</v>
      </c>
      <c r="D272" s="20"/>
      <c r="E272" s="21"/>
      <c r="F272" s="22"/>
      <c r="G272" s="23" t="s">
        <v>556</v>
      </c>
      <c r="H272" s="23" t="s">
        <v>639</v>
      </c>
      <c r="I272" s="22" t="s">
        <v>634</v>
      </c>
    </row>
    <row r="273" customHeight="1" spans="1:9">
      <c r="A273" s="18" t="s">
        <v>586</v>
      </c>
      <c r="B273" s="19" t="s">
        <v>198</v>
      </c>
      <c r="C273" s="20" t="s">
        <v>0</v>
      </c>
      <c r="D273" s="20"/>
      <c r="E273" s="21"/>
      <c r="F273" s="22"/>
      <c r="G273" s="23" t="s">
        <v>556</v>
      </c>
      <c r="H273" s="23" t="s">
        <v>640</v>
      </c>
      <c r="I273" s="22" t="s">
        <v>634</v>
      </c>
    </row>
    <row r="274" customHeight="1" spans="1:9">
      <c r="A274" s="18" t="s">
        <v>586</v>
      </c>
      <c r="B274" s="19" t="s">
        <v>198</v>
      </c>
      <c r="C274" s="20" t="s">
        <v>0</v>
      </c>
      <c r="D274" s="20"/>
      <c r="E274" s="21"/>
      <c r="F274" s="22" t="s">
        <v>560</v>
      </c>
      <c r="G274" s="23" t="s">
        <v>611</v>
      </c>
      <c r="H274" s="23" t="s">
        <v>867</v>
      </c>
      <c r="I274" s="22" t="s">
        <v>634</v>
      </c>
    </row>
    <row r="275" customHeight="1" spans="1:9">
      <c r="A275" s="18" t="s">
        <v>586</v>
      </c>
      <c r="B275" s="19" t="s">
        <v>198</v>
      </c>
      <c r="C275" s="20" t="s">
        <v>0</v>
      </c>
      <c r="D275" s="20"/>
      <c r="E275" s="21"/>
      <c r="F275" s="22"/>
      <c r="G275" s="23" t="s">
        <v>613</v>
      </c>
      <c r="H275" s="23" t="s">
        <v>641</v>
      </c>
      <c r="I275" s="22" t="s">
        <v>642</v>
      </c>
    </row>
    <row r="276" customHeight="1" spans="1:9">
      <c r="A276" s="18" t="s">
        <v>586</v>
      </c>
      <c r="B276" s="19" t="s">
        <v>198</v>
      </c>
      <c r="C276" s="20" t="s">
        <v>0</v>
      </c>
      <c r="D276" s="20"/>
      <c r="E276" s="21"/>
      <c r="F276" s="22"/>
      <c r="G276" s="23" t="s">
        <v>615</v>
      </c>
      <c r="H276" s="23" t="s">
        <v>643</v>
      </c>
      <c r="I276" s="22" t="s">
        <v>634</v>
      </c>
    </row>
    <row r="277" customHeight="1" spans="1:9">
      <c r="A277" s="18" t="s">
        <v>586</v>
      </c>
      <c r="B277" s="19" t="s">
        <v>198</v>
      </c>
      <c r="C277" s="20" t="s">
        <v>0</v>
      </c>
      <c r="D277" s="20"/>
      <c r="E277" s="21"/>
      <c r="F277" s="22"/>
      <c r="G277" s="23" t="s">
        <v>615</v>
      </c>
      <c r="H277" s="23" t="s">
        <v>644</v>
      </c>
      <c r="I277" s="22" t="s">
        <v>634</v>
      </c>
    </row>
    <row r="278" customHeight="1" spans="1:9">
      <c r="A278" s="18" t="s">
        <v>586</v>
      </c>
      <c r="B278" s="19" t="s">
        <v>198</v>
      </c>
      <c r="C278" s="20" t="s">
        <v>0</v>
      </c>
      <c r="D278" s="20"/>
      <c r="E278" s="21"/>
      <c r="F278" s="22"/>
      <c r="G278" s="23" t="s">
        <v>617</v>
      </c>
      <c r="H278" s="23" t="s">
        <v>645</v>
      </c>
      <c r="I278" s="22" t="s">
        <v>634</v>
      </c>
    </row>
    <row r="279" customHeight="1" spans="1:9">
      <c r="A279" s="18" t="s">
        <v>586</v>
      </c>
      <c r="B279" s="19" t="s">
        <v>198</v>
      </c>
      <c r="C279" s="20" t="s">
        <v>0</v>
      </c>
      <c r="D279" s="20"/>
      <c r="E279" s="21"/>
      <c r="F279" s="22" t="s">
        <v>574</v>
      </c>
      <c r="G279" s="23" t="s">
        <v>574</v>
      </c>
      <c r="H279" s="23" t="s">
        <v>646</v>
      </c>
      <c r="I279" s="22" t="s">
        <v>647</v>
      </c>
    </row>
    <row r="280" customHeight="1" spans="1:9">
      <c r="A280" s="18" t="s">
        <v>586</v>
      </c>
      <c r="B280" s="19" t="s">
        <v>198</v>
      </c>
      <c r="C280" s="20" t="s">
        <v>0</v>
      </c>
      <c r="D280" s="20"/>
      <c r="E280" s="21" t="s">
        <v>868</v>
      </c>
      <c r="F280" s="22" t="s">
        <v>588</v>
      </c>
      <c r="G280" s="23" t="s">
        <v>588</v>
      </c>
      <c r="H280" s="23" t="s">
        <v>869</v>
      </c>
      <c r="I280" s="22"/>
    </row>
    <row r="281" customHeight="1" spans="1:9">
      <c r="A281" s="18" t="s">
        <v>586</v>
      </c>
      <c r="B281" s="19" t="s">
        <v>198</v>
      </c>
      <c r="C281" s="20" t="s">
        <v>0</v>
      </c>
      <c r="D281" s="20"/>
      <c r="E281" s="21"/>
      <c r="F281" s="22" t="s">
        <v>532</v>
      </c>
      <c r="G281" s="23" t="s">
        <v>533</v>
      </c>
      <c r="H281" s="23" t="s">
        <v>864</v>
      </c>
      <c r="I281" s="22" t="s">
        <v>870</v>
      </c>
    </row>
    <row r="282" customHeight="1" spans="1:9">
      <c r="A282" s="18" t="s">
        <v>586</v>
      </c>
      <c r="B282" s="19" t="s">
        <v>198</v>
      </c>
      <c r="C282" s="20" t="s">
        <v>0</v>
      </c>
      <c r="D282" s="20"/>
      <c r="E282" s="21"/>
      <c r="F282" s="22"/>
      <c r="G282" s="23" t="s">
        <v>546</v>
      </c>
      <c r="H282" s="23" t="s">
        <v>631</v>
      </c>
      <c r="I282" s="22" t="s">
        <v>632</v>
      </c>
    </row>
    <row r="283" customHeight="1" spans="1:9">
      <c r="A283" s="18" t="s">
        <v>586</v>
      </c>
      <c r="B283" s="19" t="s">
        <v>198</v>
      </c>
      <c r="C283" s="20" t="s">
        <v>0</v>
      </c>
      <c r="D283" s="20"/>
      <c r="E283" s="21"/>
      <c r="F283" s="22"/>
      <c r="G283" s="23" t="s">
        <v>551</v>
      </c>
      <c r="H283" s="23" t="s">
        <v>637</v>
      </c>
      <c r="I283" s="22" t="s">
        <v>866</v>
      </c>
    </row>
    <row r="284" customHeight="1" spans="1:9">
      <c r="A284" s="18" t="s">
        <v>586</v>
      </c>
      <c r="B284" s="19" t="s">
        <v>198</v>
      </c>
      <c r="C284" s="20" t="s">
        <v>0</v>
      </c>
      <c r="D284" s="20"/>
      <c r="E284" s="21"/>
      <c r="F284" s="22"/>
      <c r="G284" s="23" t="s">
        <v>556</v>
      </c>
      <c r="H284" s="23" t="s">
        <v>639</v>
      </c>
      <c r="I284" s="22" t="s">
        <v>634</v>
      </c>
    </row>
    <row r="285" customHeight="1" spans="1:9">
      <c r="A285" s="18" t="s">
        <v>586</v>
      </c>
      <c r="B285" s="19" t="s">
        <v>198</v>
      </c>
      <c r="C285" s="20" t="s">
        <v>0</v>
      </c>
      <c r="D285" s="20"/>
      <c r="E285" s="21"/>
      <c r="F285" s="22"/>
      <c r="G285" s="23" t="s">
        <v>556</v>
      </c>
      <c r="H285" s="23" t="s">
        <v>640</v>
      </c>
      <c r="I285" s="22" t="s">
        <v>634</v>
      </c>
    </row>
    <row r="286" customHeight="1" spans="1:9">
      <c r="A286" s="18" t="s">
        <v>586</v>
      </c>
      <c r="B286" s="19" t="s">
        <v>198</v>
      </c>
      <c r="C286" s="20" t="s">
        <v>0</v>
      </c>
      <c r="D286" s="20"/>
      <c r="E286" s="21"/>
      <c r="F286" s="22" t="s">
        <v>560</v>
      </c>
      <c r="G286" s="23" t="s">
        <v>611</v>
      </c>
      <c r="H286" s="23" t="s">
        <v>867</v>
      </c>
      <c r="I286" s="22" t="s">
        <v>634</v>
      </c>
    </row>
    <row r="287" customHeight="1" spans="1:9">
      <c r="A287" s="18" t="s">
        <v>586</v>
      </c>
      <c r="B287" s="19" t="s">
        <v>198</v>
      </c>
      <c r="C287" s="20" t="s">
        <v>0</v>
      </c>
      <c r="D287" s="20"/>
      <c r="E287" s="21"/>
      <c r="F287" s="22"/>
      <c r="G287" s="23" t="s">
        <v>613</v>
      </c>
      <c r="H287" s="23" t="s">
        <v>641</v>
      </c>
      <c r="I287" s="22" t="s">
        <v>642</v>
      </c>
    </row>
    <row r="288" customHeight="1" spans="1:9">
      <c r="A288" s="18" t="s">
        <v>586</v>
      </c>
      <c r="B288" s="19" t="s">
        <v>198</v>
      </c>
      <c r="C288" s="20" t="s">
        <v>0</v>
      </c>
      <c r="D288" s="20"/>
      <c r="E288" s="21"/>
      <c r="F288" s="22"/>
      <c r="G288" s="23" t="s">
        <v>615</v>
      </c>
      <c r="H288" s="23" t="s">
        <v>643</v>
      </c>
      <c r="I288" s="22" t="s">
        <v>634</v>
      </c>
    </row>
    <row r="289" customHeight="1" spans="1:9">
      <c r="A289" s="18" t="s">
        <v>586</v>
      </c>
      <c r="B289" s="19" t="s">
        <v>198</v>
      </c>
      <c r="C289" s="20" t="s">
        <v>0</v>
      </c>
      <c r="D289" s="20"/>
      <c r="E289" s="21"/>
      <c r="F289" s="22"/>
      <c r="G289" s="23" t="s">
        <v>615</v>
      </c>
      <c r="H289" s="23" t="s">
        <v>644</v>
      </c>
      <c r="I289" s="22" t="s">
        <v>634</v>
      </c>
    </row>
    <row r="290" customHeight="1" spans="1:9">
      <c r="A290" s="18" t="s">
        <v>586</v>
      </c>
      <c r="B290" s="19" t="s">
        <v>198</v>
      </c>
      <c r="C290" s="20" t="s">
        <v>0</v>
      </c>
      <c r="D290" s="20"/>
      <c r="E290" s="21"/>
      <c r="F290" s="22"/>
      <c r="G290" s="23" t="s">
        <v>617</v>
      </c>
      <c r="H290" s="23" t="s">
        <v>645</v>
      </c>
      <c r="I290" s="22" t="s">
        <v>634</v>
      </c>
    </row>
    <row r="291" customHeight="1" spans="1:9">
      <c r="A291" s="18" t="s">
        <v>586</v>
      </c>
      <c r="B291" s="19" t="s">
        <v>198</v>
      </c>
      <c r="C291" s="20" t="s">
        <v>0</v>
      </c>
      <c r="D291" s="20"/>
      <c r="E291" s="21"/>
      <c r="F291" s="22" t="s">
        <v>574</v>
      </c>
      <c r="G291" s="23" t="s">
        <v>574</v>
      </c>
      <c r="H291" s="23" t="s">
        <v>646</v>
      </c>
      <c r="I291" s="22" t="s">
        <v>647</v>
      </c>
    </row>
    <row r="292" customHeight="1" spans="1:9">
      <c r="A292" s="18" t="s">
        <v>586</v>
      </c>
      <c r="B292" s="19" t="s">
        <v>198</v>
      </c>
      <c r="C292" s="20" t="s">
        <v>0</v>
      </c>
      <c r="D292" s="20"/>
      <c r="E292" s="21" t="s">
        <v>871</v>
      </c>
      <c r="F292" s="22" t="s">
        <v>532</v>
      </c>
      <c r="G292" s="23" t="s">
        <v>546</v>
      </c>
      <c r="H292" s="23" t="s">
        <v>547</v>
      </c>
      <c r="I292" s="22" t="s">
        <v>610</v>
      </c>
    </row>
    <row r="293" customHeight="1" spans="1:9">
      <c r="A293" s="18" t="s">
        <v>586</v>
      </c>
      <c r="B293" s="19" t="s">
        <v>198</v>
      </c>
      <c r="C293" s="20" t="s">
        <v>0</v>
      </c>
      <c r="D293" s="20"/>
      <c r="E293" s="21"/>
      <c r="F293" s="22"/>
      <c r="G293" s="23" t="s">
        <v>546</v>
      </c>
      <c r="H293" s="23" t="s">
        <v>549</v>
      </c>
      <c r="I293" s="22" t="s">
        <v>550</v>
      </c>
    </row>
    <row r="294" customHeight="1" spans="1:9">
      <c r="A294" s="18" t="s">
        <v>586</v>
      </c>
      <c r="B294" s="19" t="s">
        <v>198</v>
      </c>
      <c r="C294" s="20" t="s">
        <v>0</v>
      </c>
      <c r="D294" s="20"/>
      <c r="E294" s="21"/>
      <c r="F294" s="22"/>
      <c r="G294" s="23" t="s">
        <v>551</v>
      </c>
      <c r="H294" s="23" t="s">
        <v>552</v>
      </c>
      <c r="I294" s="22" t="s">
        <v>553</v>
      </c>
    </row>
    <row r="295" customHeight="1" spans="1:9">
      <c r="A295" s="18" t="s">
        <v>586</v>
      </c>
      <c r="B295" s="19" t="s">
        <v>198</v>
      </c>
      <c r="C295" s="20" t="s">
        <v>0</v>
      </c>
      <c r="D295" s="20"/>
      <c r="E295" s="21"/>
      <c r="F295" s="22"/>
      <c r="G295" s="23" t="s">
        <v>551</v>
      </c>
      <c r="H295" s="23" t="s">
        <v>554</v>
      </c>
      <c r="I295" s="22" t="s">
        <v>555</v>
      </c>
    </row>
    <row r="296" customHeight="1" spans="1:9">
      <c r="A296" s="18" t="s">
        <v>586</v>
      </c>
      <c r="B296" s="19" t="s">
        <v>198</v>
      </c>
      <c r="C296" s="20" t="s">
        <v>0</v>
      </c>
      <c r="D296" s="20"/>
      <c r="E296" s="21"/>
      <c r="F296" s="22"/>
      <c r="G296" s="23" t="s">
        <v>556</v>
      </c>
      <c r="H296" s="23" t="s">
        <v>557</v>
      </c>
      <c r="I296" s="22" t="s">
        <v>558</v>
      </c>
    </row>
    <row r="297" customHeight="1" spans="1:9">
      <c r="A297" s="18" t="s">
        <v>586</v>
      </c>
      <c r="B297" s="19" t="s">
        <v>198</v>
      </c>
      <c r="C297" s="20" t="s">
        <v>0</v>
      </c>
      <c r="D297" s="20"/>
      <c r="E297" s="21"/>
      <c r="F297" s="22" t="s">
        <v>560</v>
      </c>
      <c r="G297" s="23" t="s">
        <v>611</v>
      </c>
      <c r="H297" s="23" t="s">
        <v>562</v>
      </c>
      <c r="I297" s="22" t="s">
        <v>563</v>
      </c>
    </row>
    <row r="298" customHeight="1" spans="1:9">
      <c r="A298" s="18" t="s">
        <v>586</v>
      </c>
      <c r="B298" s="19" t="s">
        <v>198</v>
      </c>
      <c r="C298" s="20" t="s">
        <v>0</v>
      </c>
      <c r="D298" s="20"/>
      <c r="E298" s="21"/>
      <c r="F298" s="22"/>
      <c r="G298" s="23" t="s">
        <v>613</v>
      </c>
      <c r="H298" s="23" t="s">
        <v>565</v>
      </c>
      <c r="I298" s="22" t="s">
        <v>566</v>
      </c>
    </row>
    <row r="299" customHeight="1" spans="1:9">
      <c r="A299" s="18" t="s">
        <v>586</v>
      </c>
      <c r="B299" s="19" t="s">
        <v>198</v>
      </c>
      <c r="C299" s="20" t="s">
        <v>0</v>
      </c>
      <c r="D299" s="20"/>
      <c r="E299" s="21"/>
      <c r="F299" s="22"/>
      <c r="G299" s="23" t="s">
        <v>615</v>
      </c>
      <c r="H299" s="23" t="s">
        <v>568</v>
      </c>
      <c r="I299" s="22" t="s">
        <v>569</v>
      </c>
    </row>
    <row r="300" customHeight="1" spans="1:9">
      <c r="A300" s="18" t="s">
        <v>586</v>
      </c>
      <c r="B300" s="19" t="s">
        <v>198</v>
      </c>
      <c r="C300" s="20" t="s">
        <v>0</v>
      </c>
      <c r="D300" s="20"/>
      <c r="E300" s="21"/>
      <c r="F300" s="22"/>
      <c r="G300" s="23" t="s">
        <v>617</v>
      </c>
      <c r="H300" s="23" t="s">
        <v>571</v>
      </c>
      <c r="I300" s="22" t="s">
        <v>872</v>
      </c>
    </row>
    <row r="301" customHeight="1" spans="1:9">
      <c r="A301" s="18" t="s">
        <v>586</v>
      </c>
      <c r="B301" s="19" t="s">
        <v>198</v>
      </c>
      <c r="C301" s="20" t="s">
        <v>0</v>
      </c>
      <c r="D301" s="20"/>
      <c r="E301" s="21"/>
      <c r="F301" s="22" t="s">
        <v>574</v>
      </c>
      <c r="G301" s="23" t="s">
        <v>574</v>
      </c>
      <c r="H301" s="23" t="s">
        <v>575</v>
      </c>
      <c r="I301" s="22" t="s">
        <v>576</v>
      </c>
    </row>
    <row r="302" customHeight="1" spans="1:9">
      <c r="A302" s="18" t="s">
        <v>586</v>
      </c>
      <c r="B302" s="19" t="s">
        <v>198</v>
      </c>
      <c r="C302" s="20" t="s">
        <v>0</v>
      </c>
      <c r="D302" s="20"/>
      <c r="E302" s="21" t="s">
        <v>873</v>
      </c>
      <c r="F302" s="22" t="s">
        <v>532</v>
      </c>
      <c r="G302" s="23" t="s">
        <v>533</v>
      </c>
      <c r="H302" s="23" t="s">
        <v>874</v>
      </c>
      <c r="I302" s="22" t="s">
        <v>486</v>
      </c>
    </row>
    <row r="303" customHeight="1" spans="1:9">
      <c r="A303" s="18" t="s">
        <v>586</v>
      </c>
      <c r="B303" s="19" t="s">
        <v>198</v>
      </c>
      <c r="C303" s="20" t="s">
        <v>0</v>
      </c>
      <c r="D303" s="20"/>
      <c r="E303" s="21"/>
      <c r="F303" s="22"/>
      <c r="G303" s="23" t="s">
        <v>546</v>
      </c>
      <c r="H303" s="23" t="s">
        <v>547</v>
      </c>
      <c r="I303" s="22" t="s">
        <v>610</v>
      </c>
    </row>
    <row r="304" customHeight="1" spans="1:9">
      <c r="A304" s="18" t="s">
        <v>586</v>
      </c>
      <c r="B304" s="19" t="s">
        <v>198</v>
      </c>
      <c r="C304" s="20" t="s">
        <v>0</v>
      </c>
      <c r="D304" s="20"/>
      <c r="E304" s="21"/>
      <c r="F304" s="22"/>
      <c r="G304" s="23" t="s">
        <v>546</v>
      </c>
      <c r="H304" s="23" t="s">
        <v>549</v>
      </c>
      <c r="I304" s="22" t="s">
        <v>550</v>
      </c>
    </row>
    <row r="305" customHeight="1" spans="1:9">
      <c r="A305" s="18" t="s">
        <v>586</v>
      </c>
      <c r="B305" s="19" t="s">
        <v>198</v>
      </c>
      <c r="C305" s="20" t="s">
        <v>0</v>
      </c>
      <c r="D305" s="20"/>
      <c r="E305" s="21"/>
      <c r="F305" s="22"/>
      <c r="G305" s="23" t="s">
        <v>551</v>
      </c>
      <c r="H305" s="23" t="s">
        <v>552</v>
      </c>
      <c r="I305" s="22" t="s">
        <v>553</v>
      </c>
    </row>
    <row r="306" customHeight="1" spans="1:9">
      <c r="A306" s="18" t="s">
        <v>586</v>
      </c>
      <c r="B306" s="19" t="s">
        <v>198</v>
      </c>
      <c r="C306" s="20" t="s">
        <v>0</v>
      </c>
      <c r="D306" s="20"/>
      <c r="E306" s="21"/>
      <c r="F306" s="22"/>
      <c r="G306" s="23" t="s">
        <v>551</v>
      </c>
      <c r="H306" s="23" t="s">
        <v>554</v>
      </c>
      <c r="I306" s="22" t="s">
        <v>553</v>
      </c>
    </row>
    <row r="307" customHeight="1" spans="1:9">
      <c r="A307" s="18" t="s">
        <v>586</v>
      </c>
      <c r="B307" s="19" t="s">
        <v>198</v>
      </c>
      <c r="C307" s="20" t="s">
        <v>0</v>
      </c>
      <c r="D307" s="20"/>
      <c r="E307" s="21"/>
      <c r="F307" s="22"/>
      <c r="G307" s="23" t="s">
        <v>556</v>
      </c>
      <c r="H307" s="23" t="s">
        <v>557</v>
      </c>
      <c r="I307" s="22" t="s">
        <v>558</v>
      </c>
    </row>
    <row r="308" customHeight="1" spans="1:9">
      <c r="A308" s="18" t="s">
        <v>586</v>
      </c>
      <c r="B308" s="19" t="s">
        <v>198</v>
      </c>
      <c r="C308" s="20" t="s">
        <v>0</v>
      </c>
      <c r="D308" s="20"/>
      <c r="E308" s="21"/>
      <c r="F308" s="22" t="s">
        <v>560</v>
      </c>
      <c r="G308" s="23" t="s">
        <v>611</v>
      </c>
      <c r="H308" s="23" t="s">
        <v>562</v>
      </c>
      <c r="I308" s="22" t="s">
        <v>875</v>
      </c>
    </row>
    <row r="309" customHeight="1" spans="1:9">
      <c r="A309" s="18" t="s">
        <v>586</v>
      </c>
      <c r="B309" s="19" t="s">
        <v>198</v>
      </c>
      <c r="C309" s="20" t="s">
        <v>0</v>
      </c>
      <c r="D309" s="20"/>
      <c r="E309" s="21"/>
      <c r="F309" s="22"/>
      <c r="G309" s="23" t="s">
        <v>613</v>
      </c>
      <c r="H309" s="23" t="s">
        <v>565</v>
      </c>
      <c r="I309" s="22" t="s">
        <v>876</v>
      </c>
    </row>
    <row r="310" customHeight="1" spans="1:9">
      <c r="A310" s="18" t="s">
        <v>586</v>
      </c>
      <c r="B310" s="19" t="s">
        <v>198</v>
      </c>
      <c r="C310" s="20" t="s">
        <v>0</v>
      </c>
      <c r="D310" s="20"/>
      <c r="E310" s="21"/>
      <c r="F310" s="22"/>
      <c r="G310" s="23" t="s">
        <v>615</v>
      </c>
      <c r="H310" s="23" t="s">
        <v>568</v>
      </c>
      <c r="I310" s="22" t="s">
        <v>616</v>
      </c>
    </row>
    <row r="311" customHeight="1" spans="1:9">
      <c r="A311" s="18" t="s">
        <v>586</v>
      </c>
      <c r="B311" s="19" t="s">
        <v>198</v>
      </c>
      <c r="C311" s="20" t="s">
        <v>0</v>
      </c>
      <c r="D311" s="20"/>
      <c r="E311" s="21"/>
      <c r="F311" s="22" t="s">
        <v>574</v>
      </c>
      <c r="G311" s="23" t="s">
        <v>574</v>
      </c>
      <c r="H311" s="23" t="s">
        <v>575</v>
      </c>
      <c r="I311" s="22" t="s">
        <v>576</v>
      </c>
    </row>
    <row r="312" customHeight="1" spans="1:9">
      <c r="A312" s="18" t="s">
        <v>586</v>
      </c>
      <c r="B312" s="19" t="s">
        <v>198</v>
      </c>
      <c r="C312" s="20" t="s">
        <v>0</v>
      </c>
      <c r="D312" s="20"/>
      <c r="E312" s="21" t="s">
        <v>877</v>
      </c>
      <c r="F312" s="22" t="s">
        <v>588</v>
      </c>
      <c r="G312" s="23" t="s">
        <v>588</v>
      </c>
      <c r="H312" s="23"/>
      <c r="I312" s="22"/>
    </row>
    <row r="313" customHeight="1" spans="1:9">
      <c r="A313" s="18" t="s">
        <v>586</v>
      </c>
      <c r="B313" s="19" t="s">
        <v>198</v>
      </c>
      <c r="C313" s="20" t="s">
        <v>0</v>
      </c>
      <c r="D313" s="20"/>
      <c r="E313" s="21"/>
      <c r="F313" s="22" t="s">
        <v>532</v>
      </c>
      <c r="G313" s="23" t="s">
        <v>533</v>
      </c>
      <c r="H313" s="23" t="s">
        <v>650</v>
      </c>
      <c r="I313" s="22" t="s">
        <v>878</v>
      </c>
    </row>
    <row r="314" customHeight="1" spans="1:9">
      <c r="A314" s="18" t="s">
        <v>586</v>
      </c>
      <c r="B314" s="19" t="s">
        <v>198</v>
      </c>
      <c r="C314" s="20" t="s">
        <v>0</v>
      </c>
      <c r="D314" s="20"/>
      <c r="E314" s="21"/>
      <c r="F314" s="22"/>
      <c r="G314" s="23" t="s">
        <v>533</v>
      </c>
      <c r="H314" s="23" t="s">
        <v>592</v>
      </c>
      <c r="I314" s="22" t="s">
        <v>879</v>
      </c>
    </row>
    <row r="315" customHeight="1" spans="1:9">
      <c r="A315" s="18" t="s">
        <v>586</v>
      </c>
      <c r="B315" s="19" t="s">
        <v>198</v>
      </c>
      <c r="C315" s="20" t="s">
        <v>0</v>
      </c>
      <c r="D315" s="20"/>
      <c r="E315" s="21"/>
      <c r="F315" s="22"/>
      <c r="G315" s="23" t="s">
        <v>533</v>
      </c>
      <c r="H315" s="23" t="s">
        <v>594</v>
      </c>
      <c r="I315" s="22" t="s">
        <v>880</v>
      </c>
    </row>
    <row r="316" customHeight="1" spans="1:9">
      <c r="A316" s="18" t="s">
        <v>586</v>
      </c>
      <c r="B316" s="19" t="s">
        <v>198</v>
      </c>
      <c r="C316" s="20" t="s">
        <v>0</v>
      </c>
      <c r="D316" s="20"/>
      <c r="E316" s="21"/>
      <c r="F316" s="22"/>
      <c r="G316" s="23" t="s">
        <v>533</v>
      </c>
      <c r="H316" s="23" t="s">
        <v>656</v>
      </c>
      <c r="I316" s="22" t="s">
        <v>881</v>
      </c>
    </row>
    <row r="317" customHeight="1" spans="1:9">
      <c r="A317" s="18" t="s">
        <v>586</v>
      </c>
      <c r="B317" s="19" t="s">
        <v>198</v>
      </c>
      <c r="C317" s="20" t="s">
        <v>0</v>
      </c>
      <c r="D317" s="20"/>
      <c r="E317" s="21"/>
      <c r="F317" s="22"/>
      <c r="G317" s="23" t="s">
        <v>533</v>
      </c>
      <c r="H317" s="23" t="s">
        <v>882</v>
      </c>
      <c r="I317" s="22" t="s">
        <v>883</v>
      </c>
    </row>
    <row r="318" customHeight="1" spans="1:9">
      <c r="A318" s="18" t="s">
        <v>586</v>
      </c>
      <c r="B318" s="19" t="s">
        <v>198</v>
      </c>
      <c r="C318" s="20" t="s">
        <v>0</v>
      </c>
      <c r="D318" s="20"/>
      <c r="E318" s="21"/>
      <c r="F318" s="22"/>
      <c r="G318" s="23" t="s">
        <v>533</v>
      </c>
      <c r="H318" s="23" t="s">
        <v>884</v>
      </c>
      <c r="I318" s="22" t="s">
        <v>885</v>
      </c>
    </row>
    <row r="319" customHeight="1" spans="1:9">
      <c r="A319" s="18" t="s">
        <v>586</v>
      </c>
      <c r="B319" s="19" t="s">
        <v>198</v>
      </c>
      <c r="C319" s="20" t="s">
        <v>0</v>
      </c>
      <c r="D319" s="20"/>
      <c r="E319" s="21"/>
      <c r="F319" s="22"/>
      <c r="G319" s="23" t="s">
        <v>533</v>
      </c>
      <c r="H319" s="23" t="s">
        <v>664</v>
      </c>
      <c r="I319" s="22" t="s">
        <v>886</v>
      </c>
    </row>
    <row r="320" customHeight="1" spans="1:9">
      <c r="A320" s="18" t="s">
        <v>586</v>
      </c>
      <c r="B320" s="19" t="s">
        <v>198</v>
      </c>
      <c r="C320" s="20" t="s">
        <v>0</v>
      </c>
      <c r="D320" s="20"/>
      <c r="E320" s="21"/>
      <c r="F320" s="22"/>
      <c r="G320" s="23" t="s">
        <v>533</v>
      </c>
      <c r="H320" s="23" t="s">
        <v>887</v>
      </c>
      <c r="I320" s="22" t="s">
        <v>888</v>
      </c>
    </row>
    <row r="321" customHeight="1" spans="1:9">
      <c r="A321" s="18" t="s">
        <v>586</v>
      </c>
      <c r="B321" s="19" t="s">
        <v>198</v>
      </c>
      <c r="C321" s="20" t="s">
        <v>0</v>
      </c>
      <c r="D321" s="20"/>
      <c r="E321" s="21"/>
      <c r="F321" s="22"/>
      <c r="G321" s="23" t="s">
        <v>533</v>
      </c>
      <c r="H321" s="23" t="s">
        <v>889</v>
      </c>
      <c r="I321" s="22" t="s">
        <v>890</v>
      </c>
    </row>
    <row r="322" customHeight="1" spans="1:9">
      <c r="A322" s="18" t="s">
        <v>586</v>
      </c>
      <c r="B322" s="19" t="s">
        <v>198</v>
      </c>
      <c r="C322" s="20" t="s">
        <v>0</v>
      </c>
      <c r="D322" s="20"/>
      <c r="E322" s="21"/>
      <c r="F322" s="22"/>
      <c r="G322" s="23" t="s">
        <v>533</v>
      </c>
      <c r="H322" s="23" t="s">
        <v>891</v>
      </c>
      <c r="I322" s="22" t="s">
        <v>892</v>
      </c>
    </row>
    <row r="323" customHeight="1" spans="1:9">
      <c r="A323" s="18" t="s">
        <v>586</v>
      </c>
      <c r="B323" s="19" t="s">
        <v>198</v>
      </c>
      <c r="C323" s="20" t="s">
        <v>0</v>
      </c>
      <c r="D323" s="20"/>
      <c r="E323" s="21"/>
      <c r="F323" s="22"/>
      <c r="G323" s="23" t="s">
        <v>546</v>
      </c>
      <c r="H323" s="23" t="s">
        <v>769</v>
      </c>
      <c r="I323" s="22" t="s">
        <v>610</v>
      </c>
    </row>
    <row r="324" customHeight="1" spans="1:9">
      <c r="A324" s="18" t="s">
        <v>586</v>
      </c>
      <c r="B324" s="19" t="s">
        <v>198</v>
      </c>
      <c r="C324" s="20" t="s">
        <v>0</v>
      </c>
      <c r="D324" s="20"/>
      <c r="E324" s="21"/>
      <c r="F324" s="22"/>
      <c r="G324" s="23" t="s">
        <v>546</v>
      </c>
      <c r="H324" s="23" t="s">
        <v>549</v>
      </c>
      <c r="I324" s="22" t="s">
        <v>623</v>
      </c>
    </row>
    <row r="325" customHeight="1" spans="1:9">
      <c r="A325" s="18" t="s">
        <v>586</v>
      </c>
      <c r="B325" s="19" t="s">
        <v>198</v>
      </c>
      <c r="C325" s="20" t="s">
        <v>0</v>
      </c>
      <c r="D325" s="20"/>
      <c r="E325" s="21"/>
      <c r="F325" s="22"/>
      <c r="G325" s="23" t="s">
        <v>551</v>
      </c>
      <c r="H325" s="23" t="s">
        <v>770</v>
      </c>
      <c r="I325" s="22" t="s">
        <v>553</v>
      </c>
    </row>
    <row r="326" customHeight="1" spans="1:9">
      <c r="A326" s="18" t="s">
        <v>586</v>
      </c>
      <c r="B326" s="19" t="s">
        <v>198</v>
      </c>
      <c r="C326" s="20" t="s">
        <v>0</v>
      </c>
      <c r="D326" s="20"/>
      <c r="E326" s="21"/>
      <c r="F326" s="22"/>
      <c r="G326" s="23" t="s">
        <v>556</v>
      </c>
      <c r="H326" s="23" t="s">
        <v>772</v>
      </c>
      <c r="I326" s="22" t="s">
        <v>893</v>
      </c>
    </row>
    <row r="327" customHeight="1" spans="1:9">
      <c r="A327" s="18" t="s">
        <v>586</v>
      </c>
      <c r="B327" s="19" t="s">
        <v>198</v>
      </c>
      <c r="C327" s="20" t="s">
        <v>0</v>
      </c>
      <c r="D327" s="20"/>
      <c r="E327" s="21"/>
      <c r="F327" s="22" t="s">
        <v>560</v>
      </c>
      <c r="G327" s="23" t="s">
        <v>611</v>
      </c>
      <c r="H327" s="23" t="s">
        <v>562</v>
      </c>
      <c r="I327" s="22" t="s">
        <v>894</v>
      </c>
    </row>
    <row r="328" customHeight="1" spans="1:9">
      <c r="A328" s="18" t="s">
        <v>586</v>
      </c>
      <c r="B328" s="19" t="s">
        <v>198</v>
      </c>
      <c r="C328" s="20" t="s">
        <v>0</v>
      </c>
      <c r="D328" s="20"/>
      <c r="E328" s="21"/>
      <c r="F328" s="22"/>
      <c r="G328" s="23" t="s">
        <v>613</v>
      </c>
      <c r="H328" s="23" t="s">
        <v>565</v>
      </c>
      <c r="I328" s="22" t="s">
        <v>895</v>
      </c>
    </row>
    <row r="329" customHeight="1" spans="1:9">
      <c r="A329" s="18" t="s">
        <v>586</v>
      </c>
      <c r="B329" s="19" t="s">
        <v>198</v>
      </c>
      <c r="C329" s="20" t="s">
        <v>0</v>
      </c>
      <c r="D329" s="20"/>
      <c r="E329" s="21"/>
      <c r="F329" s="22"/>
      <c r="G329" s="23" t="s">
        <v>615</v>
      </c>
      <c r="H329" s="23" t="s">
        <v>568</v>
      </c>
      <c r="I329" s="22" t="s">
        <v>616</v>
      </c>
    </row>
    <row r="330" customHeight="1" spans="1:9">
      <c r="A330" s="18" t="s">
        <v>586</v>
      </c>
      <c r="B330" s="19" t="s">
        <v>198</v>
      </c>
      <c r="C330" s="20" t="s">
        <v>0</v>
      </c>
      <c r="D330" s="20"/>
      <c r="E330" s="21"/>
      <c r="F330" s="22"/>
      <c r="G330" s="23" t="s">
        <v>617</v>
      </c>
      <c r="H330" s="23" t="s">
        <v>571</v>
      </c>
      <c r="I330" s="22" t="s">
        <v>618</v>
      </c>
    </row>
    <row r="331" customHeight="1" spans="1:9">
      <c r="A331" s="18" t="s">
        <v>586</v>
      </c>
      <c r="B331" s="19" t="s">
        <v>198</v>
      </c>
      <c r="C331" s="20" t="s">
        <v>0</v>
      </c>
      <c r="D331" s="20"/>
      <c r="E331" s="21"/>
      <c r="F331" s="22" t="s">
        <v>574</v>
      </c>
      <c r="G331" s="23" t="s">
        <v>574</v>
      </c>
      <c r="H331" s="23" t="s">
        <v>575</v>
      </c>
      <c r="I331" s="22" t="s">
        <v>576</v>
      </c>
    </row>
    <row r="332" customHeight="1" spans="1:9">
      <c r="A332" s="18" t="s">
        <v>586</v>
      </c>
      <c r="B332" s="19" t="s">
        <v>198</v>
      </c>
      <c r="C332" s="20" t="s">
        <v>0</v>
      </c>
      <c r="D332" s="20"/>
      <c r="E332" s="21" t="s">
        <v>896</v>
      </c>
      <c r="F332" s="22" t="s">
        <v>588</v>
      </c>
      <c r="G332" s="23" t="s">
        <v>588</v>
      </c>
      <c r="H332" s="23" t="s">
        <v>897</v>
      </c>
      <c r="I332" s="22"/>
    </row>
    <row r="333" customHeight="1" spans="1:9">
      <c r="A333" s="18" t="s">
        <v>586</v>
      </c>
      <c r="B333" s="19" t="s">
        <v>198</v>
      </c>
      <c r="C333" s="20" t="s">
        <v>0</v>
      </c>
      <c r="D333" s="20"/>
      <c r="E333" s="21"/>
      <c r="F333" s="22" t="s">
        <v>532</v>
      </c>
      <c r="G333" s="23" t="s">
        <v>533</v>
      </c>
      <c r="H333" s="23" t="s">
        <v>898</v>
      </c>
      <c r="I333" s="22" t="s">
        <v>899</v>
      </c>
    </row>
    <row r="334" customHeight="1" spans="1:9">
      <c r="A334" s="18" t="s">
        <v>586</v>
      </c>
      <c r="B334" s="19" t="s">
        <v>198</v>
      </c>
      <c r="C334" s="20" t="s">
        <v>0</v>
      </c>
      <c r="D334" s="20"/>
      <c r="E334" s="21"/>
      <c r="F334" s="22"/>
      <c r="G334" s="23" t="s">
        <v>546</v>
      </c>
      <c r="H334" s="23" t="s">
        <v>631</v>
      </c>
      <c r="I334" s="22" t="s">
        <v>632</v>
      </c>
    </row>
    <row r="335" customHeight="1" spans="1:9">
      <c r="A335" s="18" t="s">
        <v>586</v>
      </c>
      <c r="B335" s="19" t="s">
        <v>198</v>
      </c>
      <c r="C335" s="20" t="s">
        <v>0</v>
      </c>
      <c r="D335" s="20"/>
      <c r="E335" s="21"/>
      <c r="F335" s="22"/>
      <c r="G335" s="23" t="s">
        <v>551</v>
      </c>
      <c r="H335" s="23" t="s">
        <v>637</v>
      </c>
      <c r="I335" s="22" t="s">
        <v>866</v>
      </c>
    </row>
    <row r="336" customHeight="1" spans="1:9">
      <c r="A336" s="18" t="s">
        <v>586</v>
      </c>
      <c r="B336" s="19" t="s">
        <v>198</v>
      </c>
      <c r="C336" s="20" t="s">
        <v>0</v>
      </c>
      <c r="D336" s="20"/>
      <c r="E336" s="21"/>
      <c r="F336" s="22"/>
      <c r="G336" s="23" t="s">
        <v>556</v>
      </c>
      <c r="H336" s="23" t="s">
        <v>639</v>
      </c>
      <c r="I336" s="22" t="s">
        <v>634</v>
      </c>
    </row>
    <row r="337" customHeight="1" spans="1:9">
      <c r="A337" s="18" t="s">
        <v>586</v>
      </c>
      <c r="B337" s="19" t="s">
        <v>198</v>
      </c>
      <c r="C337" s="20" t="s">
        <v>0</v>
      </c>
      <c r="D337" s="20"/>
      <c r="E337" s="21"/>
      <c r="F337" s="22"/>
      <c r="G337" s="23" t="s">
        <v>556</v>
      </c>
      <c r="H337" s="23" t="s">
        <v>640</v>
      </c>
      <c r="I337" s="22" t="s">
        <v>634</v>
      </c>
    </row>
    <row r="338" customHeight="1" spans="1:9">
      <c r="A338" s="18" t="s">
        <v>586</v>
      </c>
      <c r="B338" s="19" t="s">
        <v>198</v>
      </c>
      <c r="C338" s="20" t="s">
        <v>0</v>
      </c>
      <c r="D338" s="20"/>
      <c r="E338" s="21"/>
      <c r="F338" s="22" t="s">
        <v>560</v>
      </c>
      <c r="G338" s="23" t="s">
        <v>611</v>
      </c>
      <c r="H338" s="23" t="s">
        <v>867</v>
      </c>
      <c r="I338" s="22" t="s">
        <v>634</v>
      </c>
    </row>
    <row r="339" customHeight="1" spans="1:9">
      <c r="A339" s="18" t="s">
        <v>586</v>
      </c>
      <c r="B339" s="19" t="s">
        <v>198</v>
      </c>
      <c r="C339" s="20" t="s">
        <v>0</v>
      </c>
      <c r="D339" s="20"/>
      <c r="E339" s="21"/>
      <c r="F339" s="22"/>
      <c r="G339" s="23" t="s">
        <v>613</v>
      </c>
      <c r="H339" s="23" t="s">
        <v>641</v>
      </c>
      <c r="I339" s="22" t="s">
        <v>642</v>
      </c>
    </row>
    <row r="340" customHeight="1" spans="1:9">
      <c r="A340" s="18" t="s">
        <v>586</v>
      </c>
      <c r="B340" s="19" t="s">
        <v>198</v>
      </c>
      <c r="C340" s="20" t="s">
        <v>0</v>
      </c>
      <c r="D340" s="20"/>
      <c r="E340" s="21"/>
      <c r="F340" s="22"/>
      <c r="G340" s="23" t="s">
        <v>615</v>
      </c>
      <c r="H340" s="23" t="s">
        <v>643</v>
      </c>
      <c r="I340" s="22" t="s">
        <v>634</v>
      </c>
    </row>
    <row r="341" customHeight="1" spans="1:9">
      <c r="A341" s="18" t="s">
        <v>586</v>
      </c>
      <c r="B341" s="19" t="s">
        <v>198</v>
      </c>
      <c r="C341" s="20" t="s">
        <v>0</v>
      </c>
      <c r="D341" s="20"/>
      <c r="E341" s="21"/>
      <c r="F341" s="22"/>
      <c r="G341" s="23" t="s">
        <v>615</v>
      </c>
      <c r="H341" s="23" t="s">
        <v>644</v>
      </c>
      <c r="I341" s="22" t="s">
        <v>634</v>
      </c>
    </row>
    <row r="342" customHeight="1" spans="1:9">
      <c r="A342" s="18" t="s">
        <v>586</v>
      </c>
      <c r="B342" s="19" t="s">
        <v>198</v>
      </c>
      <c r="C342" s="20" t="s">
        <v>0</v>
      </c>
      <c r="D342" s="20"/>
      <c r="E342" s="21"/>
      <c r="F342" s="22"/>
      <c r="G342" s="23" t="s">
        <v>617</v>
      </c>
      <c r="H342" s="23" t="s">
        <v>645</v>
      </c>
      <c r="I342" s="22" t="s">
        <v>634</v>
      </c>
    </row>
    <row r="343" customHeight="1" spans="1:9">
      <c r="A343" s="18" t="s">
        <v>586</v>
      </c>
      <c r="B343" s="19" t="s">
        <v>198</v>
      </c>
      <c r="C343" s="20" t="s">
        <v>0</v>
      </c>
      <c r="D343" s="20"/>
      <c r="E343" s="21"/>
      <c r="F343" s="22" t="s">
        <v>574</v>
      </c>
      <c r="G343" s="23" t="s">
        <v>574</v>
      </c>
      <c r="H343" s="23" t="s">
        <v>646</v>
      </c>
      <c r="I343" s="22" t="s">
        <v>647</v>
      </c>
    </row>
    <row r="344" customHeight="1" spans="1:9">
      <c r="A344" s="18" t="s">
        <v>586</v>
      </c>
      <c r="B344" s="19" t="s">
        <v>242</v>
      </c>
      <c r="C344" s="20" t="s">
        <v>243</v>
      </c>
      <c r="D344" s="20"/>
      <c r="E344" s="21" t="s">
        <v>900</v>
      </c>
      <c r="F344" s="22" t="s">
        <v>532</v>
      </c>
      <c r="G344" s="23" t="s">
        <v>533</v>
      </c>
      <c r="H344" s="23" t="s">
        <v>900</v>
      </c>
      <c r="I344" s="22" t="s">
        <v>901</v>
      </c>
    </row>
    <row r="345" customHeight="1" spans="1:9">
      <c r="A345" s="18" t="s">
        <v>586</v>
      </c>
      <c r="B345" s="19" t="s">
        <v>242</v>
      </c>
      <c r="C345" s="20" t="s">
        <v>243</v>
      </c>
      <c r="D345" s="20"/>
      <c r="E345" s="21"/>
      <c r="F345" s="22"/>
      <c r="G345" s="23" t="s">
        <v>546</v>
      </c>
      <c r="H345" s="23" t="s">
        <v>900</v>
      </c>
      <c r="I345" s="22" t="s">
        <v>902</v>
      </c>
    </row>
    <row r="346" customHeight="1" spans="1:9">
      <c r="A346" s="18" t="s">
        <v>586</v>
      </c>
      <c r="B346" s="19" t="s">
        <v>242</v>
      </c>
      <c r="C346" s="20" t="s">
        <v>243</v>
      </c>
      <c r="D346" s="20"/>
      <c r="E346" s="21"/>
      <c r="F346" s="22"/>
      <c r="G346" s="23" t="s">
        <v>551</v>
      </c>
      <c r="H346" s="23" t="s">
        <v>900</v>
      </c>
      <c r="I346" s="22" t="s">
        <v>903</v>
      </c>
    </row>
    <row r="347" customHeight="1" spans="1:9">
      <c r="A347" s="18" t="s">
        <v>586</v>
      </c>
      <c r="B347" s="19" t="s">
        <v>242</v>
      </c>
      <c r="C347" s="20" t="s">
        <v>243</v>
      </c>
      <c r="D347" s="20"/>
      <c r="E347" s="21"/>
      <c r="F347" s="22"/>
      <c r="G347" s="23" t="s">
        <v>556</v>
      </c>
      <c r="H347" s="23" t="s">
        <v>900</v>
      </c>
      <c r="I347" s="22" t="s">
        <v>904</v>
      </c>
    </row>
    <row r="348" customHeight="1" spans="1:9">
      <c r="A348" s="18" t="s">
        <v>586</v>
      </c>
      <c r="B348" s="19" t="s">
        <v>242</v>
      </c>
      <c r="C348" s="20" t="s">
        <v>243</v>
      </c>
      <c r="D348" s="20"/>
      <c r="E348" s="21"/>
      <c r="F348" s="22" t="s">
        <v>574</v>
      </c>
      <c r="G348" s="23" t="s">
        <v>574</v>
      </c>
      <c r="H348" s="23"/>
      <c r="I348" s="22" t="s">
        <v>905</v>
      </c>
    </row>
    <row r="349" customHeight="1" spans="1:9">
      <c r="A349" s="18" t="s">
        <v>586</v>
      </c>
      <c r="B349" s="19" t="s">
        <v>242</v>
      </c>
      <c r="C349" s="20" t="s">
        <v>243</v>
      </c>
      <c r="D349" s="20"/>
      <c r="E349" s="21" t="s">
        <v>906</v>
      </c>
      <c r="F349" s="22" t="s">
        <v>532</v>
      </c>
      <c r="G349" s="23" t="s">
        <v>533</v>
      </c>
      <c r="H349" s="23" t="s">
        <v>906</v>
      </c>
      <c r="I349" s="22" t="s">
        <v>907</v>
      </c>
    </row>
    <row r="350" customHeight="1" spans="1:9">
      <c r="A350" s="18" t="s">
        <v>586</v>
      </c>
      <c r="B350" s="19" t="s">
        <v>242</v>
      </c>
      <c r="C350" s="20" t="s">
        <v>243</v>
      </c>
      <c r="D350" s="20"/>
      <c r="E350" s="21"/>
      <c r="F350" s="22"/>
      <c r="G350" s="23" t="s">
        <v>551</v>
      </c>
      <c r="H350" s="23" t="s">
        <v>906</v>
      </c>
      <c r="I350" s="22" t="s">
        <v>908</v>
      </c>
    </row>
    <row r="351" customHeight="1" spans="1:9">
      <c r="A351" s="18" t="s">
        <v>586</v>
      </c>
      <c r="B351" s="19" t="s">
        <v>242</v>
      </c>
      <c r="C351" s="20" t="s">
        <v>243</v>
      </c>
      <c r="D351" s="20"/>
      <c r="E351" s="21"/>
      <c r="F351" s="22"/>
      <c r="G351" s="23" t="s">
        <v>556</v>
      </c>
      <c r="H351" s="23" t="s">
        <v>906</v>
      </c>
      <c r="I351" s="22" t="s">
        <v>909</v>
      </c>
    </row>
    <row r="352" customHeight="1" spans="1:9">
      <c r="A352" s="18" t="s">
        <v>586</v>
      </c>
      <c r="B352" s="19" t="s">
        <v>242</v>
      </c>
      <c r="C352" s="20" t="s">
        <v>243</v>
      </c>
      <c r="D352" s="20"/>
      <c r="E352" s="21"/>
      <c r="F352" s="22" t="s">
        <v>574</v>
      </c>
      <c r="G352" s="23" t="s">
        <v>574</v>
      </c>
      <c r="H352" s="23"/>
      <c r="I352" s="22" t="s">
        <v>910</v>
      </c>
    </row>
    <row r="353" customHeight="1" spans="1:9">
      <c r="A353" s="18" t="s">
        <v>586</v>
      </c>
      <c r="B353" s="19" t="s">
        <v>242</v>
      </c>
      <c r="C353" s="20" t="s">
        <v>243</v>
      </c>
      <c r="D353" s="20"/>
      <c r="E353" s="21" t="s">
        <v>911</v>
      </c>
      <c r="F353" s="22" t="s">
        <v>532</v>
      </c>
      <c r="G353" s="23" t="s">
        <v>533</v>
      </c>
      <c r="H353" s="23" t="s">
        <v>911</v>
      </c>
      <c r="I353" s="22" t="s">
        <v>912</v>
      </c>
    </row>
    <row r="354" customHeight="1" spans="1:9">
      <c r="A354" s="18" t="s">
        <v>586</v>
      </c>
      <c r="B354" s="19" t="s">
        <v>242</v>
      </c>
      <c r="C354" s="20" t="s">
        <v>243</v>
      </c>
      <c r="D354" s="20"/>
      <c r="E354" s="21"/>
      <c r="F354" s="22"/>
      <c r="G354" s="23" t="s">
        <v>546</v>
      </c>
      <c r="H354" s="23" t="s">
        <v>911</v>
      </c>
      <c r="I354" s="22" t="s">
        <v>913</v>
      </c>
    </row>
    <row r="355" customHeight="1" spans="1:9">
      <c r="A355" s="18" t="s">
        <v>586</v>
      </c>
      <c r="B355" s="19" t="s">
        <v>242</v>
      </c>
      <c r="C355" s="20" t="s">
        <v>243</v>
      </c>
      <c r="D355" s="20"/>
      <c r="E355" s="21"/>
      <c r="F355" s="22"/>
      <c r="G355" s="23" t="s">
        <v>556</v>
      </c>
      <c r="H355" s="23" t="s">
        <v>911</v>
      </c>
      <c r="I355" s="22" t="s">
        <v>913</v>
      </c>
    </row>
    <row r="356" customHeight="1" spans="1:9">
      <c r="A356" s="18" t="s">
        <v>586</v>
      </c>
      <c r="B356" s="19" t="s">
        <v>242</v>
      </c>
      <c r="C356" s="20" t="s">
        <v>243</v>
      </c>
      <c r="D356" s="20"/>
      <c r="E356" s="21" t="s">
        <v>914</v>
      </c>
      <c r="F356" s="22"/>
      <c r="G356" s="23" t="s">
        <v>533</v>
      </c>
      <c r="H356" s="23" t="s">
        <v>914</v>
      </c>
      <c r="I356" s="22" t="s">
        <v>915</v>
      </c>
    </row>
    <row r="357" customHeight="1" spans="1:9">
      <c r="A357" s="18" t="s">
        <v>586</v>
      </c>
      <c r="B357" s="19" t="s">
        <v>242</v>
      </c>
      <c r="C357" s="20" t="s">
        <v>243</v>
      </c>
      <c r="D357" s="20"/>
      <c r="E357" s="21"/>
      <c r="F357" s="22"/>
      <c r="G357" s="23" t="s">
        <v>551</v>
      </c>
      <c r="H357" s="23" t="s">
        <v>914</v>
      </c>
      <c r="I357" s="22" t="s">
        <v>916</v>
      </c>
    </row>
    <row r="358" customHeight="1" spans="1:9">
      <c r="A358" s="18" t="s">
        <v>586</v>
      </c>
      <c r="B358" s="19" t="s">
        <v>242</v>
      </c>
      <c r="C358" s="20" t="s">
        <v>243</v>
      </c>
      <c r="D358" s="20"/>
      <c r="E358" s="21"/>
      <c r="F358" s="22"/>
      <c r="G358" s="23" t="s">
        <v>556</v>
      </c>
      <c r="H358" s="23" t="s">
        <v>914</v>
      </c>
      <c r="I358" s="22" t="s">
        <v>917</v>
      </c>
    </row>
    <row r="359" customHeight="1" spans="1:9">
      <c r="A359" s="18" t="s">
        <v>586</v>
      </c>
      <c r="B359" s="19" t="s">
        <v>242</v>
      </c>
      <c r="C359" s="20" t="s">
        <v>243</v>
      </c>
      <c r="D359" s="20"/>
      <c r="E359" s="21"/>
      <c r="F359" s="22" t="s">
        <v>574</v>
      </c>
      <c r="G359" s="23" t="s">
        <v>574</v>
      </c>
      <c r="H359" s="23"/>
      <c r="I359" s="22" t="s">
        <v>905</v>
      </c>
    </row>
    <row r="360" customHeight="1" spans="1:9">
      <c r="A360" s="18" t="s">
        <v>586</v>
      </c>
      <c r="B360" s="19" t="s">
        <v>242</v>
      </c>
      <c r="C360" s="20" t="s">
        <v>243</v>
      </c>
      <c r="D360" s="20"/>
      <c r="E360" s="21" t="s">
        <v>918</v>
      </c>
      <c r="F360" s="22" t="s">
        <v>532</v>
      </c>
      <c r="G360" s="23" t="s">
        <v>533</v>
      </c>
      <c r="H360" s="23" t="s">
        <v>919</v>
      </c>
      <c r="I360" s="22" t="s">
        <v>920</v>
      </c>
    </row>
    <row r="361" customHeight="1" spans="1:9">
      <c r="A361" s="18" t="s">
        <v>586</v>
      </c>
      <c r="B361" s="19" t="s">
        <v>242</v>
      </c>
      <c r="C361" s="20" t="s">
        <v>243</v>
      </c>
      <c r="D361" s="20"/>
      <c r="E361" s="21"/>
      <c r="F361" s="22"/>
      <c r="G361" s="23" t="s">
        <v>551</v>
      </c>
      <c r="H361" s="23" t="s">
        <v>921</v>
      </c>
      <c r="I361" s="22" t="s">
        <v>922</v>
      </c>
    </row>
    <row r="362" customHeight="1" spans="1:9">
      <c r="A362" s="18" t="s">
        <v>586</v>
      </c>
      <c r="B362" s="19" t="s">
        <v>242</v>
      </c>
      <c r="C362" s="20" t="s">
        <v>243</v>
      </c>
      <c r="D362" s="20"/>
      <c r="E362" s="21"/>
      <c r="F362" s="22"/>
      <c r="G362" s="23" t="s">
        <v>556</v>
      </c>
      <c r="H362" s="23" t="s">
        <v>923</v>
      </c>
      <c r="I362" s="22" t="s">
        <v>924</v>
      </c>
    </row>
    <row r="363" customHeight="1" spans="1:9">
      <c r="A363" s="18" t="s">
        <v>586</v>
      </c>
      <c r="B363" s="19" t="s">
        <v>242</v>
      </c>
      <c r="C363" s="20" t="s">
        <v>243</v>
      </c>
      <c r="D363" s="20"/>
      <c r="E363" s="21"/>
      <c r="F363" s="22" t="s">
        <v>560</v>
      </c>
      <c r="G363" s="23" t="s">
        <v>611</v>
      </c>
      <c r="H363" s="23" t="s">
        <v>923</v>
      </c>
      <c r="I363" s="22" t="s">
        <v>925</v>
      </c>
    </row>
    <row r="364" customHeight="1" spans="1:9">
      <c r="A364" s="18" t="s">
        <v>586</v>
      </c>
      <c r="B364" s="19" t="s">
        <v>242</v>
      </c>
      <c r="C364" s="20" t="s">
        <v>243</v>
      </c>
      <c r="D364" s="20"/>
      <c r="E364" s="21"/>
      <c r="F364" s="22" t="s">
        <v>574</v>
      </c>
      <c r="G364" s="23" t="s">
        <v>574</v>
      </c>
      <c r="H364" s="23"/>
      <c r="I364" s="22" t="s">
        <v>558</v>
      </c>
    </row>
    <row r="365" customHeight="1" spans="1:9">
      <c r="A365" s="18" t="s">
        <v>586</v>
      </c>
      <c r="B365" s="19" t="s">
        <v>242</v>
      </c>
      <c r="C365" s="20" t="s">
        <v>243</v>
      </c>
      <c r="D365" s="20" t="s">
        <v>926</v>
      </c>
      <c r="E365" s="21" t="s">
        <v>927</v>
      </c>
      <c r="F365" s="22" t="s">
        <v>532</v>
      </c>
      <c r="G365" s="23" t="s">
        <v>533</v>
      </c>
      <c r="H365" s="23" t="s">
        <v>928</v>
      </c>
      <c r="I365" s="22" t="s">
        <v>929</v>
      </c>
    </row>
    <row r="366" customHeight="1" spans="1:9">
      <c r="A366" s="18" t="s">
        <v>586</v>
      </c>
      <c r="B366" s="19" t="s">
        <v>242</v>
      </c>
      <c r="C366" s="20" t="s">
        <v>243</v>
      </c>
      <c r="D366" s="20"/>
      <c r="E366" s="21"/>
      <c r="F366" s="22"/>
      <c r="G366" s="23" t="s">
        <v>551</v>
      </c>
      <c r="H366" s="23" t="s">
        <v>928</v>
      </c>
      <c r="I366" s="22" t="s">
        <v>930</v>
      </c>
    </row>
    <row r="367" customHeight="1" spans="1:9">
      <c r="A367" s="18" t="s">
        <v>586</v>
      </c>
      <c r="B367" s="19" t="s">
        <v>242</v>
      </c>
      <c r="C367" s="20" t="s">
        <v>243</v>
      </c>
      <c r="D367" s="20"/>
      <c r="E367" s="21"/>
      <c r="F367" s="22"/>
      <c r="G367" s="23" t="s">
        <v>556</v>
      </c>
      <c r="H367" s="23" t="s">
        <v>927</v>
      </c>
      <c r="I367" s="22" t="s">
        <v>931</v>
      </c>
    </row>
    <row r="368" customHeight="1" spans="1:9">
      <c r="A368" s="18" t="s">
        <v>586</v>
      </c>
      <c r="B368" s="19" t="s">
        <v>242</v>
      </c>
      <c r="C368" s="20" t="s">
        <v>243</v>
      </c>
      <c r="D368" s="20"/>
      <c r="E368" s="21"/>
      <c r="F368" s="22" t="s">
        <v>574</v>
      </c>
      <c r="G368" s="23" t="s">
        <v>574</v>
      </c>
      <c r="H368" s="23"/>
      <c r="I368" s="22" t="s">
        <v>905</v>
      </c>
    </row>
    <row r="369" customHeight="1" spans="1:9">
      <c r="A369" s="18" t="s">
        <v>586</v>
      </c>
      <c r="B369" s="19" t="s">
        <v>242</v>
      </c>
      <c r="C369" s="20" t="s">
        <v>243</v>
      </c>
      <c r="D369" s="20"/>
      <c r="E369" s="21" t="s">
        <v>510</v>
      </c>
      <c r="F369" s="22" t="s">
        <v>532</v>
      </c>
      <c r="G369" s="23" t="s">
        <v>533</v>
      </c>
      <c r="H369" s="23" t="s">
        <v>932</v>
      </c>
      <c r="I369" s="22" t="s">
        <v>933</v>
      </c>
    </row>
    <row r="370" customHeight="1" spans="1:9">
      <c r="A370" s="18" t="s">
        <v>586</v>
      </c>
      <c r="B370" s="19" t="s">
        <v>242</v>
      </c>
      <c r="C370" s="20" t="s">
        <v>243</v>
      </c>
      <c r="D370" s="20"/>
      <c r="E370" s="21"/>
      <c r="F370" s="22"/>
      <c r="G370" s="23" t="s">
        <v>546</v>
      </c>
      <c r="H370" s="23" t="s">
        <v>932</v>
      </c>
      <c r="I370" s="22" t="s">
        <v>934</v>
      </c>
    </row>
    <row r="371" customHeight="1" spans="1:9">
      <c r="A371" s="18" t="s">
        <v>586</v>
      </c>
      <c r="B371" s="19" t="s">
        <v>242</v>
      </c>
      <c r="C371" s="20" t="s">
        <v>243</v>
      </c>
      <c r="D371" s="20"/>
      <c r="E371" s="21"/>
      <c r="F371" s="22"/>
      <c r="G371" s="23" t="s">
        <v>556</v>
      </c>
      <c r="H371" s="23" t="s">
        <v>932</v>
      </c>
      <c r="I371" s="22" t="s">
        <v>935</v>
      </c>
    </row>
    <row r="372" customHeight="1" spans="1:9">
      <c r="A372" s="18" t="s">
        <v>586</v>
      </c>
      <c r="B372" s="19" t="s">
        <v>242</v>
      </c>
      <c r="C372" s="20" t="s">
        <v>243</v>
      </c>
      <c r="D372" s="20"/>
      <c r="E372" s="21"/>
      <c r="F372" s="22" t="s">
        <v>574</v>
      </c>
      <c r="G372" s="23" t="s">
        <v>574</v>
      </c>
      <c r="H372" s="23" t="s">
        <v>932</v>
      </c>
      <c r="I372" s="22" t="s">
        <v>647</v>
      </c>
    </row>
  </sheetData>
  <sheetProtection formatCells="0" formatColumns="0" formatRows="0"/>
  <mergeCells count="9">
    <mergeCell ref="A5:A6"/>
    <mergeCell ref="B5:B6"/>
    <mergeCell ref="C5:C6"/>
    <mergeCell ref="D5:D6"/>
    <mergeCell ref="E5:E6"/>
    <mergeCell ref="F5:F6"/>
    <mergeCell ref="G5:G6"/>
    <mergeCell ref="H5:H6"/>
    <mergeCell ref="I5:I6"/>
  </mergeCells>
  <printOptions horizontalCentered="1"/>
  <pageMargins left="0.354330708661417" right="0.354330708661417" top="0.393700787401575" bottom="0.393700787401575" header="0.511811023622047" footer="0.31496062992126"/>
  <pageSetup paperSize="9" scale="56" fitToHeight="100" orientation="landscape" blackAndWhit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47"/>
  <sheetViews>
    <sheetView showGridLines="0" showZeros="0" workbookViewId="0">
      <selection activeCell="A2" sqref="A2"/>
    </sheetView>
  </sheetViews>
  <sheetFormatPr defaultColWidth="9.04761904761905" defaultRowHeight="14.25" customHeight="1"/>
  <cols>
    <col min="1" max="1" width="5" style="133" customWidth="1"/>
    <col min="2" max="3" width="4.14285714285714" style="133" customWidth="1"/>
    <col min="4" max="4" width="11" style="133" customWidth="1"/>
    <col min="5" max="5" width="38.4285714285714" style="133" customWidth="1"/>
    <col min="6" max="21" width="13.1428571428571" style="133" customWidth="1"/>
    <col min="22" max="255" width="7.85714285714286" style="133" customWidth="1"/>
    <col min="256" max="16384" width="7.85714285714286" style="306" customWidth="1"/>
  </cols>
  <sheetData>
    <row r="1" customHeight="1" spans="1:21">
      <c r="A1" s="154"/>
      <c r="B1" s="155"/>
      <c r="C1" s="155"/>
      <c r="D1" s="155"/>
      <c r="E1" s="307"/>
      <c r="F1" s="307"/>
      <c r="G1" s="307"/>
      <c r="H1" s="307"/>
      <c r="I1" s="322"/>
      <c r="J1" s="322"/>
      <c r="K1" s="322"/>
      <c r="L1" s="322"/>
      <c r="M1" s="322"/>
      <c r="N1" s="322"/>
      <c r="O1" s="322"/>
      <c r="P1" s="322"/>
      <c r="Q1" s="329"/>
      <c r="R1" s="329"/>
      <c r="S1" s="329"/>
      <c r="T1" s="329"/>
      <c r="U1" s="159" t="s">
        <v>54</v>
      </c>
    </row>
    <row r="2" ht="20.1" customHeight="1" spans="1:21">
      <c r="A2" s="308" t="s">
        <v>55</v>
      </c>
      <c r="B2" s="309"/>
      <c r="C2" s="309"/>
      <c r="D2" s="309"/>
      <c r="E2" s="309"/>
      <c r="F2" s="309"/>
      <c r="G2" s="309"/>
      <c r="H2" s="309"/>
      <c r="I2" s="309"/>
      <c r="J2" s="309"/>
      <c r="K2" s="309"/>
      <c r="L2" s="309"/>
      <c r="M2" s="309"/>
      <c r="N2" s="309"/>
      <c r="O2" s="309"/>
      <c r="P2" s="309"/>
      <c r="Q2" s="309"/>
      <c r="R2" s="309"/>
      <c r="S2" s="309"/>
      <c r="T2" s="309"/>
      <c r="U2" s="309"/>
    </row>
    <row r="3" customHeight="1" spans="1:21">
      <c r="A3" s="158" t="s">
        <v>4</v>
      </c>
      <c r="B3" s="155"/>
      <c r="C3" s="155"/>
      <c r="D3" s="155"/>
      <c r="E3" s="155"/>
      <c r="F3" s="307"/>
      <c r="G3" s="307"/>
      <c r="H3" s="307"/>
      <c r="I3" s="322"/>
      <c r="J3" s="322"/>
      <c r="K3" s="322"/>
      <c r="L3" s="322"/>
      <c r="M3" s="322"/>
      <c r="N3" s="322"/>
      <c r="O3" s="322"/>
      <c r="P3" s="322"/>
      <c r="Q3" s="329"/>
      <c r="R3" s="329"/>
      <c r="S3" s="329"/>
      <c r="T3" s="329"/>
      <c r="U3" s="330" t="s">
        <v>5</v>
      </c>
    </row>
    <row r="4" customHeight="1" spans="1:21">
      <c r="A4" s="160" t="s">
        <v>56</v>
      </c>
      <c r="B4" s="160"/>
      <c r="C4" s="160"/>
      <c r="D4" s="162"/>
      <c r="E4" s="166"/>
      <c r="F4" s="310" t="s">
        <v>57</v>
      </c>
      <c r="G4" s="311" t="s">
        <v>58</v>
      </c>
      <c r="H4" s="312"/>
      <c r="I4" s="312"/>
      <c r="J4" s="312"/>
      <c r="K4" s="312"/>
      <c r="L4" s="312"/>
      <c r="M4" s="312"/>
      <c r="N4" s="312"/>
      <c r="O4" s="312"/>
      <c r="P4" s="312"/>
      <c r="Q4" s="312"/>
      <c r="R4" s="312"/>
      <c r="S4" s="312"/>
      <c r="T4" s="331"/>
      <c r="U4" s="332" t="s">
        <v>59</v>
      </c>
    </row>
    <row r="5" customHeight="1" spans="1:21">
      <c r="A5" s="160" t="s">
        <v>60</v>
      </c>
      <c r="B5" s="160"/>
      <c r="C5" s="161"/>
      <c r="D5" s="161" t="s">
        <v>61</v>
      </c>
      <c r="E5" s="161" t="s">
        <v>62</v>
      </c>
      <c r="F5" s="310"/>
      <c r="G5" s="313" t="s">
        <v>63</v>
      </c>
      <c r="H5" s="314" t="s">
        <v>64</v>
      </c>
      <c r="I5" s="314"/>
      <c r="J5" s="314"/>
      <c r="K5" s="314"/>
      <c r="L5" s="314"/>
      <c r="M5" s="314"/>
      <c r="N5" s="323" t="s">
        <v>65</v>
      </c>
      <c r="O5" s="323" t="s">
        <v>66</v>
      </c>
      <c r="P5" s="323" t="s">
        <v>67</v>
      </c>
      <c r="Q5" s="333" t="s">
        <v>68</v>
      </c>
      <c r="R5" s="334" t="s">
        <v>69</v>
      </c>
      <c r="S5" s="334" t="s">
        <v>70</v>
      </c>
      <c r="T5" s="334" t="s">
        <v>71</v>
      </c>
      <c r="U5" s="335"/>
    </row>
    <row r="6" customHeight="1" spans="1:21">
      <c r="A6" s="315" t="s">
        <v>72</v>
      </c>
      <c r="B6" s="315" t="s">
        <v>73</v>
      </c>
      <c r="C6" s="316" t="s">
        <v>74</v>
      </c>
      <c r="D6" s="166"/>
      <c r="E6" s="166"/>
      <c r="F6" s="317"/>
      <c r="G6" s="318"/>
      <c r="H6" s="319" t="s">
        <v>75</v>
      </c>
      <c r="I6" s="324" t="s">
        <v>76</v>
      </c>
      <c r="J6" s="324" t="s">
        <v>77</v>
      </c>
      <c r="K6" s="325" t="s">
        <v>78</v>
      </c>
      <c r="L6" s="325" t="s">
        <v>79</v>
      </c>
      <c r="M6" s="319" t="s">
        <v>80</v>
      </c>
      <c r="N6" s="323"/>
      <c r="O6" s="323"/>
      <c r="P6" s="323"/>
      <c r="Q6" s="336"/>
      <c r="R6" s="334"/>
      <c r="S6" s="334"/>
      <c r="T6" s="334"/>
      <c r="U6" s="337"/>
    </row>
    <row r="7" s="305" customFormat="1" customHeight="1" spans="1:255">
      <c r="A7" s="167"/>
      <c r="B7" s="167"/>
      <c r="C7" s="167"/>
      <c r="D7" s="167"/>
      <c r="E7" s="167" t="s">
        <v>63</v>
      </c>
      <c r="F7" s="320">
        <v>67913796.79</v>
      </c>
      <c r="G7" s="320">
        <v>67913796.79</v>
      </c>
      <c r="H7" s="320">
        <v>15939967.18</v>
      </c>
      <c r="I7" s="320">
        <v>15939967.18</v>
      </c>
      <c r="J7" s="320">
        <v>0</v>
      </c>
      <c r="K7" s="320">
        <v>0</v>
      </c>
      <c r="L7" s="320">
        <v>0</v>
      </c>
      <c r="M7" s="320">
        <v>0</v>
      </c>
      <c r="N7" s="320">
        <v>51973829.61</v>
      </c>
      <c r="O7" s="326">
        <f t="shared" ref="O7:O47" si="0">SUM(0)</f>
        <v>0</v>
      </c>
      <c r="P7" s="326">
        <f t="shared" ref="P7:P47" si="1">SUM(0)</f>
        <v>0</v>
      </c>
      <c r="Q7" s="321">
        <v>0</v>
      </c>
      <c r="R7" s="338">
        <v>0</v>
      </c>
      <c r="S7" s="338">
        <v>0</v>
      </c>
      <c r="T7" s="338">
        <v>0</v>
      </c>
      <c r="U7" s="168">
        <v>0</v>
      </c>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c r="BY7" s="154"/>
      <c r="BZ7" s="154"/>
      <c r="CA7" s="154"/>
      <c r="CB7" s="154"/>
      <c r="CC7" s="154"/>
      <c r="CD7" s="154"/>
      <c r="CE7" s="154"/>
      <c r="CF7" s="154"/>
      <c r="CG7" s="154"/>
      <c r="CH7" s="154"/>
      <c r="CI7" s="154"/>
      <c r="CJ7" s="154"/>
      <c r="CK7" s="154"/>
      <c r="CL7" s="154"/>
      <c r="CM7" s="154"/>
      <c r="CN7" s="154"/>
      <c r="CO7" s="154"/>
      <c r="CP7" s="154"/>
      <c r="CQ7" s="154"/>
      <c r="CR7" s="154"/>
      <c r="CS7" s="154"/>
      <c r="CT7" s="154"/>
      <c r="CU7" s="154"/>
      <c r="CV7" s="154"/>
      <c r="CW7" s="154"/>
      <c r="CX7" s="154"/>
      <c r="CY7" s="154"/>
      <c r="CZ7" s="154"/>
      <c r="DA7" s="154"/>
      <c r="DB7" s="154"/>
      <c r="DC7" s="154"/>
      <c r="DD7" s="154"/>
      <c r="DE7" s="154"/>
      <c r="DF7" s="154"/>
      <c r="DG7" s="154"/>
      <c r="DH7" s="154"/>
      <c r="DI7" s="154"/>
      <c r="DJ7" s="154"/>
      <c r="DK7" s="154"/>
      <c r="DL7" s="154"/>
      <c r="DM7" s="154"/>
      <c r="DN7" s="154"/>
      <c r="DO7" s="154"/>
      <c r="DP7" s="154"/>
      <c r="DQ7" s="154"/>
      <c r="DR7" s="154"/>
      <c r="DS7" s="154"/>
      <c r="DT7" s="154"/>
      <c r="DU7" s="154"/>
      <c r="DV7" s="154"/>
      <c r="DW7" s="154"/>
      <c r="DX7" s="154"/>
      <c r="DY7" s="154"/>
      <c r="DZ7" s="154"/>
      <c r="EA7" s="154"/>
      <c r="EB7" s="154"/>
      <c r="EC7" s="154"/>
      <c r="ED7" s="154"/>
      <c r="EE7" s="154"/>
      <c r="EF7" s="154"/>
      <c r="EG7" s="154"/>
      <c r="EH7" s="154"/>
      <c r="EI7" s="154"/>
      <c r="EJ7" s="154"/>
      <c r="EK7" s="154"/>
      <c r="EL7" s="154"/>
      <c r="EM7" s="154"/>
      <c r="EN7" s="154"/>
      <c r="EO7" s="154"/>
      <c r="EP7" s="154"/>
      <c r="EQ7" s="154"/>
      <c r="ER7" s="154"/>
      <c r="ES7" s="154"/>
      <c r="ET7" s="154"/>
      <c r="EU7" s="154"/>
      <c r="EV7" s="154"/>
      <c r="EW7" s="154"/>
      <c r="EX7" s="154"/>
      <c r="EY7" s="154"/>
      <c r="EZ7" s="154"/>
      <c r="FA7" s="154"/>
      <c r="FB7" s="154"/>
      <c r="FC7" s="154"/>
      <c r="FD7" s="154"/>
      <c r="FE7" s="154"/>
      <c r="FF7" s="154"/>
      <c r="FG7" s="154"/>
      <c r="FH7" s="154"/>
      <c r="FI7" s="154"/>
      <c r="FJ7" s="154"/>
      <c r="FK7" s="154"/>
      <c r="FL7" s="154"/>
      <c r="FM7" s="154"/>
      <c r="FN7" s="154"/>
      <c r="FO7" s="154"/>
      <c r="FP7" s="154"/>
      <c r="FQ7" s="154"/>
      <c r="FR7" s="154"/>
      <c r="FS7" s="154"/>
      <c r="FT7" s="154"/>
      <c r="FU7" s="154"/>
      <c r="FV7" s="154"/>
      <c r="FW7" s="154"/>
      <c r="FX7" s="154"/>
      <c r="FY7" s="154"/>
      <c r="FZ7" s="154"/>
      <c r="GA7" s="154"/>
      <c r="GB7" s="154"/>
      <c r="GC7" s="154"/>
      <c r="GD7" s="154"/>
      <c r="GE7" s="154"/>
      <c r="GF7" s="154"/>
      <c r="GG7" s="154"/>
      <c r="GH7" s="154"/>
      <c r="GI7" s="154"/>
      <c r="GJ7" s="154"/>
      <c r="GK7" s="154"/>
      <c r="GL7" s="154"/>
      <c r="GM7" s="154"/>
      <c r="GN7" s="154"/>
      <c r="GO7" s="154"/>
      <c r="GP7" s="154"/>
      <c r="GQ7" s="154"/>
      <c r="GR7" s="154"/>
      <c r="GS7" s="154"/>
      <c r="GT7" s="154"/>
      <c r="GU7" s="154"/>
      <c r="GV7" s="154"/>
      <c r="GW7" s="154"/>
      <c r="GX7" s="154"/>
      <c r="GY7" s="154"/>
      <c r="GZ7" s="154"/>
      <c r="HA7" s="154"/>
      <c r="HB7" s="154"/>
      <c r="HC7" s="154"/>
      <c r="HD7" s="154"/>
      <c r="HE7" s="154"/>
      <c r="HF7" s="154"/>
      <c r="HG7" s="154"/>
      <c r="HH7" s="154"/>
      <c r="HI7" s="154"/>
      <c r="HJ7" s="154"/>
      <c r="HK7" s="154"/>
      <c r="HL7" s="154"/>
      <c r="HM7" s="154"/>
      <c r="HN7" s="154"/>
      <c r="HO7" s="154"/>
      <c r="HP7" s="154"/>
      <c r="HQ7" s="154"/>
      <c r="HR7" s="154"/>
      <c r="HS7" s="154"/>
      <c r="HT7" s="154"/>
      <c r="HU7" s="154"/>
      <c r="HV7" s="154"/>
      <c r="HW7" s="154"/>
      <c r="HX7" s="154"/>
      <c r="HY7" s="154"/>
      <c r="HZ7" s="154"/>
      <c r="IA7" s="154"/>
      <c r="IB7" s="154"/>
      <c r="IC7" s="154"/>
      <c r="ID7" s="154"/>
      <c r="IE7" s="154"/>
      <c r="IF7" s="154"/>
      <c r="IG7" s="154"/>
      <c r="IH7" s="154"/>
      <c r="II7" s="154"/>
      <c r="IJ7" s="154"/>
      <c r="IK7" s="154"/>
      <c r="IL7" s="154"/>
      <c r="IM7" s="154"/>
      <c r="IN7" s="154"/>
      <c r="IO7" s="154"/>
      <c r="IP7" s="154"/>
      <c r="IQ7" s="154"/>
      <c r="IR7" s="154"/>
      <c r="IS7" s="154"/>
      <c r="IT7" s="154"/>
      <c r="IU7" s="154"/>
    </row>
    <row r="8" customHeight="1" spans="1:21">
      <c r="A8" s="167"/>
      <c r="B8" s="167"/>
      <c r="C8" s="167"/>
      <c r="D8" s="167" t="s">
        <v>81</v>
      </c>
      <c r="E8" s="167" t="s">
        <v>82</v>
      </c>
      <c r="F8" s="320">
        <v>67913796.79</v>
      </c>
      <c r="G8" s="320">
        <v>67913796.79</v>
      </c>
      <c r="H8" s="320">
        <v>15939967.18</v>
      </c>
      <c r="I8" s="320">
        <v>15939967.18</v>
      </c>
      <c r="J8" s="320">
        <v>0</v>
      </c>
      <c r="K8" s="320">
        <v>0</v>
      </c>
      <c r="L8" s="320">
        <v>0</v>
      </c>
      <c r="M8" s="320">
        <v>0</v>
      </c>
      <c r="N8" s="320">
        <v>51973829.61</v>
      </c>
      <c r="O8" s="326">
        <f t="shared" si="0"/>
        <v>0</v>
      </c>
      <c r="P8" s="326">
        <f t="shared" si="1"/>
        <v>0</v>
      </c>
      <c r="Q8" s="321">
        <v>0</v>
      </c>
      <c r="R8" s="338">
        <v>0</v>
      </c>
      <c r="S8" s="338">
        <v>0</v>
      </c>
      <c r="T8" s="338">
        <v>0</v>
      </c>
      <c r="U8" s="168">
        <v>0</v>
      </c>
    </row>
    <row r="9" customHeight="1" spans="1:21">
      <c r="A9" s="167"/>
      <c r="B9" s="167"/>
      <c r="C9" s="167"/>
      <c r="D9" s="167" t="s">
        <v>83</v>
      </c>
      <c r="E9" s="167" t="s">
        <v>84</v>
      </c>
      <c r="F9" s="320">
        <v>51117054.2</v>
      </c>
      <c r="G9" s="321">
        <v>51117054.2</v>
      </c>
      <c r="H9" s="321">
        <v>2517986.59</v>
      </c>
      <c r="I9" s="327">
        <v>2517986.59</v>
      </c>
      <c r="J9" s="327">
        <v>0</v>
      </c>
      <c r="K9" s="321">
        <v>0</v>
      </c>
      <c r="L9" s="321">
        <v>0</v>
      </c>
      <c r="M9" s="328">
        <v>0</v>
      </c>
      <c r="N9" s="321">
        <v>48599067.61</v>
      </c>
      <c r="O9" s="326">
        <f t="shared" si="0"/>
        <v>0</v>
      </c>
      <c r="P9" s="326">
        <f t="shared" si="1"/>
        <v>0</v>
      </c>
      <c r="Q9" s="321">
        <v>0</v>
      </c>
      <c r="R9" s="338">
        <v>0</v>
      </c>
      <c r="S9" s="338">
        <v>0</v>
      </c>
      <c r="T9" s="338">
        <v>0</v>
      </c>
      <c r="U9" s="168">
        <v>0</v>
      </c>
    </row>
    <row r="10" customHeight="1" spans="1:21">
      <c r="A10" s="167" t="s">
        <v>85</v>
      </c>
      <c r="B10" s="167" t="s">
        <v>86</v>
      </c>
      <c r="C10" s="167" t="s">
        <v>86</v>
      </c>
      <c r="D10" s="167" t="s">
        <v>87</v>
      </c>
      <c r="E10" s="167" t="s">
        <v>88</v>
      </c>
      <c r="F10" s="320">
        <v>207229.6</v>
      </c>
      <c r="G10" s="321">
        <v>207229.6</v>
      </c>
      <c r="H10" s="321">
        <v>207229.6</v>
      </c>
      <c r="I10" s="327">
        <v>207229.6</v>
      </c>
      <c r="J10" s="327">
        <v>0</v>
      </c>
      <c r="K10" s="321">
        <v>0</v>
      </c>
      <c r="L10" s="321">
        <v>0</v>
      </c>
      <c r="M10" s="328">
        <v>0</v>
      </c>
      <c r="N10" s="321">
        <v>0</v>
      </c>
      <c r="O10" s="326">
        <f t="shared" si="0"/>
        <v>0</v>
      </c>
      <c r="P10" s="326">
        <f t="shared" si="1"/>
        <v>0</v>
      </c>
      <c r="Q10" s="321">
        <v>0</v>
      </c>
      <c r="R10" s="338">
        <v>0</v>
      </c>
      <c r="S10" s="338">
        <v>0</v>
      </c>
      <c r="T10" s="338">
        <v>0</v>
      </c>
      <c r="U10" s="168">
        <v>0</v>
      </c>
    </row>
    <row r="11" customHeight="1" spans="1:21">
      <c r="A11" s="167" t="s">
        <v>85</v>
      </c>
      <c r="B11" s="167" t="s">
        <v>89</v>
      </c>
      <c r="C11" s="167" t="s">
        <v>89</v>
      </c>
      <c r="D11" s="167" t="s">
        <v>87</v>
      </c>
      <c r="E11" s="167" t="s">
        <v>90</v>
      </c>
      <c r="F11" s="320">
        <v>10361.51</v>
      </c>
      <c r="G11" s="321">
        <v>10361.51</v>
      </c>
      <c r="H11" s="321">
        <v>10361.51</v>
      </c>
      <c r="I11" s="327">
        <v>10361.51</v>
      </c>
      <c r="J11" s="327">
        <v>0</v>
      </c>
      <c r="K11" s="321">
        <v>0</v>
      </c>
      <c r="L11" s="321">
        <v>0</v>
      </c>
      <c r="M11" s="328">
        <v>0</v>
      </c>
      <c r="N11" s="321">
        <v>0</v>
      </c>
      <c r="O11" s="326">
        <f t="shared" si="0"/>
        <v>0</v>
      </c>
      <c r="P11" s="326">
        <f t="shared" si="1"/>
        <v>0</v>
      </c>
      <c r="Q11" s="321">
        <v>0</v>
      </c>
      <c r="R11" s="338">
        <v>0</v>
      </c>
      <c r="S11" s="338">
        <v>0</v>
      </c>
      <c r="T11" s="338">
        <v>0</v>
      </c>
      <c r="U11" s="168">
        <v>0</v>
      </c>
    </row>
    <row r="12" customHeight="1" spans="1:21">
      <c r="A12" s="167" t="s">
        <v>91</v>
      </c>
      <c r="B12" s="167" t="s">
        <v>92</v>
      </c>
      <c r="C12" s="167" t="s">
        <v>93</v>
      </c>
      <c r="D12" s="167" t="s">
        <v>87</v>
      </c>
      <c r="E12" s="167" t="s">
        <v>94</v>
      </c>
      <c r="F12" s="320">
        <v>80566.3</v>
      </c>
      <c r="G12" s="321">
        <v>80566.3</v>
      </c>
      <c r="H12" s="321">
        <v>80566.3</v>
      </c>
      <c r="I12" s="327">
        <v>80566.3</v>
      </c>
      <c r="J12" s="327">
        <v>0</v>
      </c>
      <c r="K12" s="321">
        <v>0</v>
      </c>
      <c r="L12" s="321">
        <v>0</v>
      </c>
      <c r="M12" s="328">
        <v>0</v>
      </c>
      <c r="N12" s="321">
        <v>0</v>
      </c>
      <c r="O12" s="326">
        <f t="shared" si="0"/>
        <v>0</v>
      </c>
      <c r="P12" s="326">
        <f t="shared" si="1"/>
        <v>0</v>
      </c>
      <c r="Q12" s="321">
        <v>0</v>
      </c>
      <c r="R12" s="338">
        <v>0</v>
      </c>
      <c r="S12" s="338">
        <v>0</v>
      </c>
      <c r="T12" s="338">
        <v>0</v>
      </c>
      <c r="U12" s="168">
        <v>0</v>
      </c>
    </row>
    <row r="13" customHeight="1" spans="1:21">
      <c r="A13" s="167" t="s">
        <v>91</v>
      </c>
      <c r="B13" s="167" t="s">
        <v>92</v>
      </c>
      <c r="C13" s="167" t="s">
        <v>95</v>
      </c>
      <c r="D13" s="167" t="s">
        <v>87</v>
      </c>
      <c r="E13" s="167" t="s">
        <v>96</v>
      </c>
      <c r="F13" s="320">
        <v>5980</v>
      </c>
      <c r="G13" s="321">
        <v>5980</v>
      </c>
      <c r="H13" s="321">
        <v>5980</v>
      </c>
      <c r="I13" s="327">
        <v>5980</v>
      </c>
      <c r="J13" s="327">
        <v>0</v>
      </c>
      <c r="K13" s="321">
        <v>0</v>
      </c>
      <c r="L13" s="321">
        <v>0</v>
      </c>
      <c r="M13" s="328">
        <v>0</v>
      </c>
      <c r="N13" s="321">
        <v>0</v>
      </c>
      <c r="O13" s="326">
        <f t="shared" si="0"/>
        <v>0</v>
      </c>
      <c r="P13" s="326">
        <f t="shared" si="1"/>
        <v>0</v>
      </c>
      <c r="Q13" s="321">
        <v>0</v>
      </c>
      <c r="R13" s="338">
        <v>0</v>
      </c>
      <c r="S13" s="338">
        <v>0</v>
      </c>
      <c r="T13" s="338">
        <v>0</v>
      </c>
      <c r="U13" s="168">
        <v>0</v>
      </c>
    </row>
    <row r="14" customHeight="1" spans="1:21">
      <c r="A14" s="167" t="s">
        <v>97</v>
      </c>
      <c r="B14" s="167" t="s">
        <v>93</v>
      </c>
      <c r="C14" s="167" t="s">
        <v>93</v>
      </c>
      <c r="D14" s="167" t="s">
        <v>87</v>
      </c>
      <c r="E14" s="167" t="s">
        <v>98</v>
      </c>
      <c r="F14" s="320">
        <v>1887653</v>
      </c>
      <c r="G14" s="321">
        <v>1887653</v>
      </c>
      <c r="H14" s="321">
        <v>1887653</v>
      </c>
      <c r="I14" s="327">
        <v>1887653</v>
      </c>
      <c r="J14" s="327">
        <v>0</v>
      </c>
      <c r="K14" s="321">
        <v>0</v>
      </c>
      <c r="L14" s="321">
        <v>0</v>
      </c>
      <c r="M14" s="328">
        <v>0</v>
      </c>
      <c r="N14" s="321">
        <v>0</v>
      </c>
      <c r="O14" s="326">
        <f t="shared" si="0"/>
        <v>0</v>
      </c>
      <c r="P14" s="326">
        <f t="shared" si="1"/>
        <v>0</v>
      </c>
      <c r="Q14" s="321">
        <v>0</v>
      </c>
      <c r="R14" s="338">
        <v>0</v>
      </c>
      <c r="S14" s="338">
        <v>0</v>
      </c>
      <c r="T14" s="338">
        <v>0</v>
      </c>
      <c r="U14" s="168">
        <v>0</v>
      </c>
    </row>
    <row r="15" customHeight="1" spans="1:21">
      <c r="A15" s="167" t="s">
        <v>97</v>
      </c>
      <c r="B15" s="167" t="s">
        <v>93</v>
      </c>
      <c r="C15" s="167" t="s">
        <v>99</v>
      </c>
      <c r="D15" s="167" t="s">
        <v>87</v>
      </c>
      <c r="E15" s="167" t="s">
        <v>100</v>
      </c>
      <c r="F15" s="320">
        <v>28699</v>
      </c>
      <c r="G15" s="321">
        <v>28699</v>
      </c>
      <c r="H15" s="321">
        <v>28699</v>
      </c>
      <c r="I15" s="327">
        <v>28699</v>
      </c>
      <c r="J15" s="327">
        <v>0</v>
      </c>
      <c r="K15" s="321">
        <v>0</v>
      </c>
      <c r="L15" s="321">
        <v>0</v>
      </c>
      <c r="M15" s="328">
        <v>0</v>
      </c>
      <c r="N15" s="321">
        <v>0</v>
      </c>
      <c r="O15" s="326">
        <f t="shared" si="0"/>
        <v>0</v>
      </c>
      <c r="P15" s="326">
        <f t="shared" si="1"/>
        <v>0</v>
      </c>
      <c r="Q15" s="321">
        <v>0</v>
      </c>
      <c r="R15" s="338">
        <v>0</v>
      </c>
      <c r="S15" s="338">
        <v>0</v>
      </c>
      <c r="T15" s="338">
        <v>0</v>
      </c>
      <c r="U15" s="168">
        <v>0</v>
      </c>
    </row>
    <row r="16" customHeight="1" spans="1:21">
      <c r="A16" s="167" t="s">
        <v>97</v>
      </c>
      <c r="B16" s="167" t="s">
        <v>93</v>
      </c>
      <c r="C16" s="167" t="s">
        <v>101</v>
      </c>
      <c r="D16" s="167" t="s">
        <v>87</v>
      </c>
      <c r="E16" s="167" t="s">
        <v>102</v>
      </c>
      <c r="F16" s="320">
        <v>37412820</v>
      </c>
      <c r="G16" s="321">
        <v>37412820</v>
      </c>
      <c r="H16" s="321">
        <v>0</v>
      </c>
      <c r="I16" s="327">
        <v>0</v>
      </c>
      <c r="J16" s="327">
        <v>0</v>
      </c>
      <c r="K16" s="321">
        <v>0</v>
      </c>
      <c r="L16" s="321">
        <v>0</v>
      </c>
      <c r="M16" s="328">
        <v>0</v>
      </c>
      <c r="N16" s="321">
        <v>37412820</v>
      </c>
      <c r="O16" s="326">
        <f t="shared" si="0"/>
        <v>0</v>
      </c>
      <c r="P16" s="326">
        <f t="shared" si="1"/>
        <v>0</v>
      </c>
      <c r="Q16" s="321">
        <v>0</v>
      </c>
      <c r="R16" s="338">
        <v>0</v>
      </c>
      <c r="S16" s="338">
        <v>0</v>
      </c>
      <c r="T16" s="338">
        <v>0</v>
      </c>
      <c r="U16" s="168">
        <v>0</v>
      </c>
    </row>
    <row r="17" customHeight="1" spans="1:21">
      <c r="A17" s="167" t="s">
        <v>97</v>
      </c>
      <c r="B17" s="167" t="s">
        <v>93</v>
      </c>
      <c r="C17" s="167" t="s">
        <v>103</v>
      </c>
      <c r="D17" s="167" t="s">
        <v>87</v>
      </c>
      <c r="E17" s="167" t="s">
        <v>104</v>
      </c>
      <c r="F17" s="320">
        <v>10186247.61</v>
      </c>
      <c r="G17" s="321">
        <v>10186247.61</v>
      </c>
      <c r="H17" s="321">
        <v>0</v>
      </c>
      <c r="I17" s="327">
        <v>0</v>
      </c>
      <c r="J17" s="327">
        <v>0</v>
      </c>
      <c r="K17" s="321">
        <v>0</v>
      </c>
      <c r="L17" s="321">
        <v>0</v>
      </c>
      <c r="M17" s="328">
        <v>0</v>
      </c>
      <c r="N17" s="321">
        <v>10186247.61</v>
      </c>
      <c r="O17" s="326">
        <f t="shared" si="0"/>
        <v>0</v>
      </c>
      <c r="P17" s="326">
        <f t="shared" si="1"/>
        <v>0</v>
      </c>
      <c r="Q17" s="321">
        <v>0</v>
      </c>
      <c r="R17" s="338">
        <v>0</v>
      </c>
      <c r="S17" s="338">
        <v>0</v>
      </c>
      <c r="T17" s="338">
        <v>0</v>
      </c>
      <c r="U17" s="168">
        <v>0</v>
      </c>
    </row>
    <row r="18" customHeight="1" spans="1:21">
      <c r="A18" s="167" t="s">
        <v>97</v>
      </c>
      <c r="B18" s="167" t="s">
        <v>93</v>
      </c>
      <c r="C18" s="167" t="s">
        <v>105</v>
      </c>
      <c r="D18" s="167" t="s">
        <v>87</v>
      </c>
      <c r="E18" s="167" t="s">
        <v>106</v>
      </c>
      <c r="F18" s="320">
        <v>50000</v>
      </c>
      <c r="G18" s="321">
        <v>50000</v>
      </c>
      <c r="H18" s="321">
        <v>50000</v>
      </c>
      <c r="I18" s="327">
        <v>50000</v>
      </c>
      <c r="J18" s="327">
        <v>0</v>
      </c>
      <c r="K18" s="321">
        <v>0</v>
      </c>
      <c r="L18" s="321">
        <v>0</v>
      </c>
      <c r="M18" s="328">
        <v>0</v>
      </c>
      <c r="N18" s="321">
        <v>0</v>
      </c>
      <c r="O18" s="326">
        <f t="shared" si="0"/>
        <v>0</v>
      </c>
      <c r="P18" s="326">
        <f t="shared" si="1"/>
        <v>0</v>
      </c>
      <c r="Q18" s="321">
        <v>0</v>
      </c>
      <c r="R18" s="338">
        <v>0</v>
      </c>
      <c r="S18" s="338">
        <v>0</v>
      </c>
      <c r="T18" s="338">
        <v>0</v>
      </c>
      <c r="U18" s="168">
        <v>0</v>
      </c>
    </row>
    <row r="19" customHeight="1" spans="1:21">
      <c r="A19" s="167" t="s">
        <v>97</v>
      </c>
      <c r="B19" s="167" t="s">
        <v>93</v>
      </c>
      <c r="C19" s="167" t="s">
        <v>107</v>
      </c>
      <c r="D19" s="167" t="s">
        <v>87</v>
      </c>
      <c r="E19" s="167" t="s">
        <v>108</v>
      </c>
      <c r="F19" s="320">
        <v>1000000</v>
      </c>
      <c r="G19" s="321">
        <v>1000000</v>
      </c>
      <c r="H19" s="321">
        <v>0</v>
      </c>
      <c r="I19" s="327">
        <v>0</v>
      </c>
      <c r="J19" s="327">
        <v>0</v>
      </c>
      <c r="K19" s="321">
        <v>0</v>
      </c>
      <c r="L19" s="321">
        <v>0</v>
      </c>
      <c r="M19" s="328">
        <v>0</v>
      </c>
      <c r="N19" s="321">
        <v>1000000</v>
      </c>
      <c r="O19" s="326">
        <f t="shared" si="0"/>
        <v>0</v>
      </c>
      <c r="P19" s="326">
        <f t="shared" si="1"/>
        <v>0</v>
      </c>
      <c r="Q19" s="321">
        <v>0</v>
      </c>
      <c r="R19" s="338">
        <v>0</v>
      </c>
      <c r="S19" s="338">
        <v>0</v>
      </c>
      <c r="T19" s="338">
        <v>0</v>
      </c>
      <c r="U19" s="168">
        <v>0</v>
      </c>
    </row>
    <row r="20" customHeight="1" spans="1:21">
      <c r="A20" s="167" t="s">
        <v>109</v>
      </c>
      <c r="B20" s="167" t="s">
        <v>99</v>
      </c>
      <c r="C20" s="167" t="s">
        <v>93</v>
      </c>
      <c r="D20" s="167" t="s">
        <v>87</v>
      </c>
      <c r="E20" s="167" t="s">
        <v>110</v>
      </c>
      <c r="F20" s="320">
        <v>247497.18</v>
      </c>
      <c r="G20" s="321">
        <v>247497.18</v>
      </c>
      <c r="H20" s="321">
        <v>247497.18</v>
      </c>
      <c r="I20" s="327">
        <v>247497.18</v>
      </c>
      <c r="J20" s="327">
        <v>0</v>
      </c>
      <c r="K20" s="321">
        <v>0</v>
      </c>
      <c r="L20" s="321">
        <v>0</v>
      </c>
      <c r="M20" s="328">
        <v>0</v>
      </c>
      <c r="N20" s="321">
        <v>0</v>
      </c>
      <c r="O20" s="326">
        <f t="shared" si="0"/>
        <v>0</v>
      </c>
      <c r="P20" s="326">
        <f t="shared" si="1"/>
        <v>0</v>
      </c>
      <c r="Q20" s="321">
        <v>0</v>
      </c>
      <c r="R20" s="338">
        <v>0</v>
      </c>
      <c r="S20" s="338">
        <v>0</v>
      </c>
      <c r="T20" s="338">
        <v>0</v>
      </c>
      <c r="U20" s="168">
        <v>0</v>
      </c>
    </row>
    <row r="21" s="306" customFormat="1" customHeight="1" spans="1:255">
      <c r="A21" s="167"/>
      <c r="B21" s="167"/>
      <c r="C21" s="167"/>
      <c r="D21" s="167" t="s">
        <v>111</v>
      </c>
      <c r="E21" s="167" t="s">
        <v>112</v>
      </c>
      <c r="F21" s="320">
        <v>6171873.56</v>
      </c>
      <c r="G21" s="321">
        <v>6171873.56</v>
      </c>
      <c r="H21" s="321">
        <v>5871873.56</v>
      </c>
      <c r="I21" s="327">
        <v>5871873.56</v>
      </c>
      <c r="J21" s="327">
        <v>0</v>
      </c>
      <c r="K21" s="321">
        <v>0</v>
      </c>
      <c r="L21" s="321">
        <v>0</v>
      </c>
      <c r="M21" s="328">
        <v>0</v>
      </c>
      <c r="N21" s="321">
        <v>300000</v>
      </c>
      <c r="O21" s="326">
        <f t="shared" si="0"/>
        <v>0</v>
      </c>
      <c r="P21" s="326">
        <f t="shared" si="1"/>
        <v>0</v>
      </c>
      <c r="Q21" s="321">
        <v>0</v>
      </c>
      <c r="R21" s="338">
        <v>0</v>
      </c>
      <c r="S21" s="338">
        <v>0</v>
      </c>
      <c r="T21" s="338">
        <v>0</v>
      </c>
      <c r="U21" s="168">
        <v>0</v>
      </c>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3"/>
      <c r="HK21" s="133"/>
      <c r="HL21" s="133"/>
      <c r="HM21" s="133"/>
      <c r="HN21" s="133"/>
      <c r="HO21" s="133"/>
      <c r="HP21" s="133"/>
      <c r="HQ21" s="133"/>
      <c r="HR21" s="133"/>
      <c r="HS21" s="133"/>
      <c r="HT21" s="133"/>
      <c r="HU21" s="133"/>
      <c r="HV21" s="133"/>
      <c r="HW21" s="133"/>
      <c r="HX21" s="133"/>
      <c r="HY21" s="133"/>
      <c r="HZ21" s="133"/>
      <c r="IA21" s="133"/>
      <c r="IB21" s="133"/>
      <c r="IC21" s="133"/>
      <c r="ID21" s="133"/>
      <c r="IE21" s="133"/>
      <c r="IF21" s="133"/>
      <c r="IG21" s="133"/>
      <c r="IH21" s="133"/>
      <c r="II21" s="133"/>
      <c r="IJ21" s="133"/>
      <c r="IK21" s="133"/>
      <c r="IL21" s="133"/>
      <c r="IM21" s="133"/>
      <c r="IN21" s="133"/>
      <c r="IO21" s="133"/>
      <c r="IP21" s="133"/>
      <c r="IQ21" s="133"/>
      <c r="IR21" s="133"/>
      <c r="IS21" s="133"/>
      <c r="IT21" s="133"/>
      <c r="IU21" s="133"/>
    </row>
    <row r="22" s="306" customFormat="1" customHeight="1" spans="1:255">
      <c r="A22" s="167" t="s">
        <v>85</v>
      </c>
      <c r="B22" s="167" t="s">
        <v>86</v>
      </c>
      <c r="C22" s="167" t="s">
        <v>86</v>
      </c>
      <c r="D22" s="167" t="s">
        <v>113</v>
      </c>
      <c r="E22" s="167" t="s">
        <v>88</v>
      </c>
      <c r="F22" s="320">
        <v>205418.08</v>
      </c>
      <c r="G22" s="321">
        <v>205418.08</v>
      </c>
      <c r="H22" s="321">
        <v>205418.08</v>
      </c>
      <c r="I22" s="327">
        <v>205418.08</v>
      </c>
      <c r="J22" s="327">
        <v>0</v>
      </c>
      <c r="K22" s="321">
        <v>0</v>
      </c>
      <c r="L22" s="321">
        <v>0</v>
      </c>
      <c r="M22" s="328">
        <v>0</v>
      </c>
      <c r="N22" s="321">
        <v>0</v>
      </c>
      <c r="O22" s="326">
        <f t="shared" si="0"/>
        <v>0</v>
      </c>
      <c r="P22" s="326">
        <f t="shared" si="1"/>
        <v>0</v>
      </c>
      <c r="Q22" s="321">
        <v>0</v>
      </c>
      <c r="R22" s="338">
        <v>0</v>
      </c>
      <c r="S22" s="338">
        <v>0</v>
      </c>
      <c r="T22" s="338">
        <v>0</v>
      </c>
      <c r="U22" s="168">
        <v>0</v>
      </c>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3"/>
      <c r="DY22" s="133"/>
      <c r="DZ22" s="133"/>
      <c r="EA22" s="133"/>
      <c r="EB22" s="133"/>
      <c r="EC22" s="133"/>
      <c r="ED22" s="133"/>
      <c r="EE22" s="133"/>
      <c r="EF22" s="133"/>
      <c r="EG22" s="133"/>
      <c r="EH22" s="133"/>
      <c r="EI22" s="133"/>
      <c r="EJ22" s="133"/>
      <c r="EK22" s="133"/>
      <c r="EL22" s="133"/>
      <c r="EM22" s="133"/>
      <c r="EN22" s="133"/>
      <c r="EO22" s="133"/>
      <c r="EP22" s="133"/>
      <c r="EQ22" s="133"/>
      <c r="ER22" s="133"/>
      <c r="ES22" s="133"/>
      <c r="ET22" s="133"/>
      <c r="EU22" s="133"/>
      <c r="EV22" s="133"/>
      <c r="EW22" s="133"/>
      <c r="EX22" s="133"/>
      <c r="EY22" s="133"/>
      <c r="EZ22" s="133"/>
      <c r="FA22" s="133"/>
      <c r="FB22" s="133"/>
      <c r="FC22" s="133"/>
      <c r="FD22" s="133"/>
      <c r="FE22" s="133"/>
      <c r="FF22" s="133"/>
      <c r="FG22" s="133"/>
      <c r="FH22" s="133"/>
      <c r="FI22" s="133"/>
      <c r="FJ22" s="133"/>
      <c r="FK22" s="133"/>
      <c r="FL22" s="133"/>
      <c r="FM22" s="133"/>
      <c r="FN22" s="133"/>
      <c r="FO22" s="133"/>
      <c r="FP22" s="133"/>
      <c r="FQ22" s="133"/>
      <c r="FR22" s="133"/>
      <c r="FS22" s="133"/>
      <c r="FT22" s="133"/>
      <c r="FU22" s="133"/>
      <c r="FV22" s="133"/>
      <c r="FW22" s="133"/>
      <c r="FX22" s="133"/>
      <c r="FY22" s="133"/>
      <c r="FZ22" s="133"/>
      <c r="GA22" s="133"/>
      <c r="GB22" s="133"/>
      <c r="GC22" s="133"/>
      <c r="GD22" s="133"/>
      <c r="GE22" s="133"/>
      <c r="GF22" s="133"/>
      <c r="GG22" s="133"/>
      <c r="GH22" s="133"/>
      <c r="GI22" s="133"/>
      <c r="GJ22" s="133"/>
      <c r="GK22" s="133"/>
      <c r="GL22" s="133"/>
      <c r="GM22" s="133"/>
      <c r="GN22" s="133"/>
      <c r="GO22" s="133"/>
      <c r="GP22" s="133"/>
      <c r="GQ22" s="133"/>
      <c r="GR22" s="133"/>
      <c r="GS22" s="133"/>
      <c r="GT22" s="133"/>
      <c r="GU22" s="133"/>
      <c r="GV22" s="133"/>
      <c r="GW22" s="133"/>
      <c r="GX22" s="133"/>
      <c r="GY22" s="133"/>
      <c r="GZ22" s="133"/>
      <c r="HA22" s="133"/>
      <c r="HB22" s="133"/>
      <c r="HC22" s="133"/>
      <c r="HD22" s="133"/>
      <c r="HE22" s="133"/>
      <c r="HF22" s="133"/>
      <c r="HG22" s="133"/>
      <c r="HH22" s="133"/>
      <c r="HI22" s="133"/>
      <c r="HJ22" s="133"/>
      <c r="HK22" s="133"/>
      <c r="HL22" s="133"/>
      <c r="HM22" s="133"/>
      <c r="HN22" s="133"/>
      <c r="HO22" s="133"/>
      <c r="HP22" s="133"/>
      <c r="HQ22" s="133"/>
      <c r="HR22" s="133"/>
      <c r="HS22" s="133"/>
      <c r="HT22" s="133"/>
      <c r="HU22" s="133"/>
      <c r="HV22" s="133"/>
      <c r="HW22" s="133"/>
      <c r="HX22" s="133"/>
      <c r="HY22" s="133"/>
      <c r="HZ22" s="133"/>
      <c r="IA22" s="133"/>
      <c r="IB22" s="133"/>
      <c r="IC22" s="133"/>
      <c r="ID22" s="133"/>
      <c r="IE22" s="133"/>
      <c r="IF22" s="133"/>
      <c r="IG22" s="133"/>
      <c r="IH22" s="133"/>
      <c r="II22" s="133"/>
      <c r="IJ22" s="133"/>
      <c r="IK22" s="133"/>
      <c r="IL22" s="133"/>
      <c r="IM22" s="133"/>
      <c r="IN22" s="133"/>
      <c r="IO22" s="133"/>
      <c r="IP22" s="133"/>
      <c r="IQ22" s="133"/>
      <c r="IR22" s="133"/>
      <c r="IS22" s="133"/>
      <c r="IT22" s="133"/>
      <c r="IU22" s="133"/>
    </row>
    <row r="23" s="306" customFormat="1" customHeight="1" spans="1:255">
      <c r="A23" s="167" t="s">
        <v>85</v>
      </c>
      <c r="B23" s="167" t="s">
        <v>89</v>
      </c>
      <c r="C23" s="167" t="s">
        <v>89</v>
      </c>
      <c r="D23" s="167" t="s">
        <v>113</v>
      </c>
      <c r="E23" s="167" t="s">
        <v>90</v>
      </c>
      <c r="F23" s="320">
        <v>10270.94</v>
      </c>
      <c r="G23" s="321">
        <v>10270.94</v>
      </c>
      <c r="H23" s="321">
        <v>10270.94</v>
      </c>
      <c r="I23" s="327">
        <v>10270.94</v>
      </c>
      <c r="J23" s="327">
        <v>0</v>
      </c>
      <c r="K23" s="321">
        <v>0</v>
      </c>
      <c r="L23" s="321">
        <v>0</v>
      </c>
      <c r="M23" s="328">
        <v>0</v>
      </c>
      <c r="N23" s="321">
        <v>0</v>
      </c>
      <c r="O23" s="326">
        <f t="shared" si="0"/>
        <v>0</v>
      </c>
      <c r="P23" s="326">
        <f t="shared" si="1"/>
        <v>0</v>
      </c>
      <c r="Q23" s="321">
        <v>0</v>
      </c>
      <c r="R23" s="338">
        <v>0</v>
      </c>
      <c r="S23" s="338">
        <v>0</v>
      </c>
      <c r="T23" s="338">
        <v>0</v>
      </c>
      <c r="U23" s="168">
        <v>0</v>
      </c>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33"/>
      <c r="BR23" s="133"/>
      <c r="BS23" s="133"/>
      <c r="BT23" s="133"/>
      <c r="BU23" s="133"/>
      <c r="BV23" s="133"/>
      <c r="BW23" s="133"/>
      <c r="BX23" s="133"/>
      <c r="BY23" s="133"/>
      <c r="BZ23" s="133"/>
      <c r="CA23" s="133"/>
      <c r="CB23" s="133"/>
      <c r="CC23" s="133"/>
      <c r="CD23" s="133"/>
      <c r="CE23" s="133"/>
      <c r="CF23" s="133"/>
      <c r="CG23" s="133"/>
      <c r="CH23" s="133"/>
      <c r="CI23" s="133"/>
      <c r="CJ23" s="133"/>
      <c r="CK23" s="133"/>
      <c r="CL23" s="133"/>
      <c r="CM23" s="133"/>
      <c r="CN23" s="133"/>
      <c r="CO23" s="133"/>
      <c r="CP23" s="133"/>
      <c r="CQ23" s="133"/>
      <c r="CR23" s="133"/>
      <c r="CS23" s="133"/>
      <c r="CT23" s="133"/>
      <c r="CU23" s="133"/>
      <c r="CV23" s="133"/>
      <c r="CW23" s="133"/>
      <c r="CX23" s="133"/>
      <c r="CY23" s="133"/>
      <c r="CZ23" s="133"/>
      <c r="DA23" s="133"/>
      <c r="DB23" s="133"/>
      <c r="DC23" s="133"/>
      <c r="DD23" s="133"/>
      <c r="DE23" s="133"/>
      <c r="DF23" s="133"/>
      <c r="DG23" s="133"/>
      <c r="DH23" s="133"/>
      <c r="DI23" s="133"/>
      <c r="DJ23" s="133"/>
      <c r="DK23" s="133"/>
      <c r="DL23" s="133"/>
      <c r="DM23" s="133"/>
      <c r="DN23" s="133"/>
      <c r="DO23" s="133"/>
      <c r="DP23" s="133"/>
      <c r="DQ23" s="133"/>
      <c r="DR23" s="133"/>
      <c r="DS23" s="133"/>
      <c r="DT23" s="133"/>
      <c r="DU23" s="133"/>
      <c r="DV23" s="133"/>
      <c r="DW23" s="133"/>
      <c r="DX23" s="133"/>
      <c r="DY23" s="133"/>
      <c r="DZ23" s="133"/>
      <c r="EA23" s="133"/>
      <c r="EB23" s="133"/>
      <c r="EC23" s="133"/>
      <c r="ED23" s="133"/>
      <c r="EE23" s="133"/>
      <c r="EF23" s="133"/>
      <c r="EG23" s="133"/>
      <c r="EH23" s="133"/>
      <c r="EI23" s="133"/>
      <c r="EJ23" s="133"/>
      <c r="EK23" s="133"/>
      <c r="EL23" s="133"/>
      <c r="EM23" s="133"/>
      <c r="EN23" s="133"/>
      <c r="EO23" s="133"/>
      <c r="EP23" s="133"/>
      <c r="EQ23" s="133"/>
      <c r="ER23" s="133"/>
      <c r="ES23" s="133"/>
      <c r="ET23" s="133"/>
      <c r="EU23" s="133"/>
      <c r="EV23" s="133"/>
      <c r="EW23" s="133"/>
      <c r="EX23" s="133"/>
      <c r="EY23" s="133"/>
      <c r="EZ23" s="133"/>
      <c r="FA23" s="133"/>
      <c r="FB23" s="133"/>
      <c r="FC23" s="133"/>
      <c r="FD23" s="133"/>
      <c r="FE23" s="133"/>
      <c r="FF23" s="133"/>
      <c r="FG23" s="133"/>
      <c r="FH23" s="133"/>
      <c r="FI23" s="133"/>
      <c r="FJ23" s="133"/>
      <c r="FK23" s="133"/>
      <c r="FL23" s="133"/>
      <c r="FM23" s="133"/>
      <c r="FN23" s="133"/>
      <c r="FO23" s="133"/>
      <c r="FP23" s="133"/>
      <c r="FQ23" s="133"/>
      <c r="FR23" s="133"/>
      <c r="FS23" s="133"/>
      <c r="FT23" s="133"/>
      <c r="FU23" s="133"/>
      <c r="FV23" s="133"/>
      <c r="FW23" s="133"/>
      <c r="FX23" s="133"/>
      <c r="FY23" s="133"/>
      <c r="FZ23" s="133"/>
      <c r="GA23" s="133"/>
      <c r="GB23" s="133"/>
      <c r="GC23" s="133"/>
      <c r="GD23" s="133"/>
      <c r="GE23" s="133"/>
      <c r="GF23" s="133"/>
      <c r="GG23" s="133"/>
      <c r="GH23" s="133"/>
      <c r="GI23" s="133"/>
      <c r="GJ23" s="133"/>
      <c r="GK23" s="133"/>
      <c r="GL23" s="133"/>
      <c r="GM23" s="133"/>
      <c r="GN23" s="133"/>
      <c r="GO23" s="133"/>
      <c r="GP23" s="133"/>
      <c r="GQ23" s="133"/>
      <c r="GR23" s="133"/>
      <c r="GS23" s="133"/>
      <c r="GT23" s="133"/>
      <c r="GU23" s="133"/>
      <c r="GV23" s="133"/>
      <c r="GW23" s="133"/>
      <c r="GX23" s="133"/>
      <c r="GY23" s="133"/>
      <c r="GZ23" s="133"/>
      <c r="HA23" s="133"/>
      <c r="HB23" s="133"/>
      <c r="HC23" s="133"/>
      <c r="HD23" s="133"/>
      <c r="HE23" s="133"/>
      <c r="HF23" s="133"/>
      <c r="HG23" s="133"/>
      <c r="HH23" s="133"/>
      <c r="HI23" s="133"/>
      <c r="HJ23" s="133"/>
      <c r="HK23" s="133"/>
      <c r="HL23" s="133"/>
      <c r="HM23" s="133"/>
      <c r="HN23" s="133"/>
      <c r="HO23" s="133"/>
      <c r="HP23" s="133"/>
      <c r="HQ23" s="133"/>
      <c r="HR23" s="133"/>
      <c r="HS23" s="133"/>
      <c r="HT23" s="133"/>
      <c r="HU23" s="133"/>
      <c r="HV23" s="133"/>
      <c r="HW23" s="133"/>
      <c r="HX23" s="133"/>
      <c r="HY23" s="133"/>
      <c r="HZ23" s="133"/>
      <c r="IA23" s="133"/>
      <c r="IB23" s="133"/>
      <c r="IC23" s="133"/>
      <c r="ID23" s="133"/>
      <c r="IE23" s="133"/>
      <c r="IF23" s="133"/>
      <c r="IG23" s="133"/>
      <c r="IH23" s="133"/>
      <c r="II23" s="133"/>
      <c r="IJ23" s="133"/>
      <c r="IK23" s="133"/>
      <c r="IL23" s="133"/>
      <c r="IM23" s="133"/>
      <c r="IN23" s="133"/>
      <c r="IO23" s="133"/>
      <c r="IP23" s="133"/>
      <c r="IQ23" s="133"/>
      <c r="IR23" s="133"/>
      <c r="IS23" s="133"/>
      <c r="IT23" s="133"/>
      <c r="IU23" s="133"/>
    </row>
    <row r="24" s="306" customFormat="1" customHeight="1" spans="1:255">
      <c r="A24" s="167" t="s">
        <v>91</v>
      </c>
      <c r="B24" s="167" t="s">
        <v>92</v>
      </c>
      <c r="C24" s="167" t="s">
        <v>95</v>
      </c>
      <c r="D24" s="167" t="s">
        <v>113</v>
      </c>
      <c r="E24" s="167" t="s">
        <v>96</v>
      </c>
      <c r="F24" s="320">
        <v>5980</v>
      </c>
      <c r="G24" s="321">
        <v>5980</v>
      </c>
      <c r="H24" s="321">
        <v>5980</v>
      </c>
      <c r="I24" s="327">
        <v>5980</v>
      </c>
      <c r="J24" s="327">
        <v>0</v>
      </c>
      <c r="K24" s="321">
        <v>0</v>
      </c>
      <c r="L24" s="321">
        <v>0</v>
      </c>
      <c r="M24" s="328">
        <v>0</v>
      </c>
      <c r="N24" s="321">
        <v>0</v>
      </c>
      <c r="O24" s="326">
        <f t="shared" si="0"/>
        <v>0</v>
      </c>
      <c r="P24" s="326">
        <f t="shared" si="1"/>
        <v>0</v>
      </c>
      <c r="Q24" s="321">
        <v>0</v>
      </c>
      <c r="R24" s="338">
        <v>0</v>
      </c>
      <c r="S24" s="338">
        <v>0</v>
      </c>
      <c r="T24" s="338">
        <v>0</v>
      </c>
      <c r="U24" s="168">
        <v>0</v>
      </c>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c r="CV24" s="133"/>
      <c r="CW24" s="133"/>
      <c r="CX24" s="133"/>
      <c r="CY24" s="133"/>
      <c r="CZ24" s="133"/>
      <c r="DA24" s="133"/>
      <c r="DB24" s="133"/>
      <c r="DC24" s="133"/>
      <c r="DD24" s="133"/>
      <c r="DE24" s="133"/>
      <c r="DF24" s="133"/>
      <c r="DG24" s="133"/>
      <c r="DH24" s="133"/>
      <c r="DI24" s="133"/>
      <c r="DJ24" s="133"/>
      <c r="DK24" s="133"/>
      <c r="DL24" s="133"/>
      <c r="DM24" s="133"/>
      <c r="DN24" s="133"/>
      <c r="DO24" s="133"/>
      <c r="DP24" s="133"/>
      <c r="DQ24" s="133"/>
      <c r="DR24" s="133"/>
      <c r="DS24" s="133"/>
      <c r="DT24" s="133"/>
      <c r="DU24" s="133"/>
      <c r="DV24" s="133"/>
      <c r="DW24" s="133"/>
      <c r="DX24" s="133"/>
      <c r="DY24" s="133"/>
      <c r="DZ24" s="133"/>
      <c r="EA24" s="133"/>
      <c r="EB24" s="133"/>
      <c r="EC24" s="133"/>
      <c r="ED24" s="133"/>
      <c r="EE24" s="133"/>
      <c r="EF24" s="133"/>
      <c r="EG24" s="133"/>
      <c r="EH24" s="133"/>
      <c r="EI24" s="133"/>
      <c r="EJ24" s="133"/>
      <c r="EK24" s="133"/>
      <c r="EL24" s="133"/>
      <c r="EM24" s="133"/>
      <c r="EN24" s="133"/>
      <c r="EO24" s="133"/>
      <c r="EP24" s="133"/>
      <c r="EQ24" s="133"/>
      <c r="ER24" s="133"/>
      <c r="ES24" s="133"/>
      <c r="ET24" s="133"/>
      <c r="EU24" s="133"/>
      <c r="EV24" s="133"/>
      <c r="EW24" s="133"/>
      <c r="EX24" s="133"/>
      <c r="EY24" s="133"/>
      <c r="EZ24" s="133"/>
      <c r="FA24" s="133"/>
      <c r="FB24" s="133"/>
      <c r="FC24" s="133"/>
      <c r="FD24" s="133"/>
      <c r="FE24" s="133"/>
      <c r="FF24" s="133"/>
      <c r="FG24" s="133"/>
      <c r="FH24" s="133"/>
      <c r="FI24" s="133"/>
      <c r="FJ24" s="133"/>
      <c r="FK24" s="133"/>
      <c r="FL24" s="133"/>
      <c r="FM24" s="133"/>
      <c r="FN24" s="133"/>
      <c r="FO24" s="133"/>
      <c r="FP24" s="133"/>
      <c r="FQ24" s="133"/>
      <c r="FR24" s="133"/>
      <c r="FS24" s="133"/>
      <c r="FT24" s="133"/>
      <c r="FU24" s="133"/>
      <c r="FV24" s="133"/>
      <c r="FW24" s="133"/>
      <c r="FX24" s="133"/>
      <c r="FY24" s="133"/>
      <c r="FZ24" s="133"/>
      <c r="GA24" s="133"/>
      <c r="GB24" s="133"/>
      <c r="GC24" s="133"/>
      <c r="GD24" s="133"/>
      <c r="GE24" s="133"/>
      <c r="GF24" s="133"/>
      <c r="GG24" s="133"/>
      <c r="GH24" s="133"/>
      <c r="GI24" s="133"/>
      <c r="GJ24" s="133"/>
      <c r="GK24" s="133"/>
      <c r="GL24" s="133"/>
      <c r="GM24" s="133"/>
      <c r="GN24" s="133"/>
      <c r="GO24" s="133"/>
      <c r="GP24" s="133"/>
      <c r="GQ24" s="133"/>
      <c r="GR24" s="133"/>
      <c r="GS24" s="133"/>
      <c r="GT24" s="133"/>
      <c r="GU24" s="133"/>
      <c r="GV24" s="133"/>
      <c r="GW24" s="133"/>
      <c r="GX24" s="133"/>
      <c r="GY24" s="133"/>
      <c r="GZ24" s="133"/>
      <c r="HA24" s="133"/>
      <c r="HB24" s="133"/>
      <c r="HC24" s="133"/>
      <c r="HD24" s="133"/>
      <c r="HE24" s="133"/>
      <c r="HF24" s="133"/>
      <c r="HG24" s="133"/>
      <c r="HH24" s="133"/>
      <c r="HI24" s="133"/>
      <c r="HJ24" s="133"/>
      <c r="HK24" s="133"/>
      <c r="HL24" s="133"/>
      <c r="HM24" s="133"/>
      <c r="HN24" s="133"/>
      <c r="HO24" s="133"/>
      <c r="HP24" s="133"/>
      <c r="HQ24" s="133"/>
      <c r="HR24" s="133"/>
      <c r="HS24" s="133"/>
      <c r="HT24" s="133"/>
      <c r="HU24" s="133"/>
      <c r="HV24" s="133"/>
      <c r="HW24" s="133"/>
      <c r="HX24" s="133"/>
      <c r="HY24" s="133"/>
      <c r="HZ24" s="133"/>
      <c r="IA24" s="133"/>
      <c r="IB24" s="133"/>
      <c r="IC24" s="133"/>
      <c r="ID24" s="133"/>
      <c r="IE24" s="133"/>
      <c r="IF24" s="133"/>
      <c r="IG24" s="133"/>
      <c r="IH24" s="133"/>
      <c r="II24" s="133"/>
      <c r="IJ24" s="133"/>
      <c r="IK24" s="133"/>
      <c r="IL24" s="133"/>
      <c r="IM24" s="133"/>
      <c r="IN24" s="133"/>
      <c r="IO24" s="133"/>
      <c r="IP24" s="133"/>
      <c r="IQ24" s="133"/>
      <c r="IR24" s="133"/>
      <c r="IS24" s="133"/>
      <c r="IT24" s="133"/>
      <c r="IU24" s="133"/>
    </row>
    <row r="25" s="306" customFormat="1" customHeight="1" spans="1:255">
      <c r="A25" s="167" t="s">
        <v>91</v>
      </c>
      <c r="B25" s="167" t="s">
        <v>92</v>
      </c>
      <c r="C25" s="167" t="s">
        <v>89</v>
      </c>
      <c r="D25" s="167" t="s">
        <v>113</v>
      </c>
      <c r="E25" s="167" t="s">
        <v>114</v>
      </c>
      <c r="F25" s="320">
        <v>79875.68</v>
      </c>
      <c r="G25" s="321">
        <v>79875.68</v>
      </c>
      <c r="H25" s="321">
        <v>79875.68</v>
      </c>
      <c r="I25" s="327">
        <v>79875.68</v>
      </c>
      <c r="J25" s="327">
        <v>0</v>
      </c>
      <c r="K25" s="321">
        <v>0</v>
      </c>
      <c r="L25" s="321">
        <v>0</v>
      </c>
      <c r="M25" s="328">
        <v>0</v>
      </c>
      <c r="N25" s="321">
        <v>0</v>
      </c>
      <c r="O25" s="326">
        <f t="shared" si="0"/>
        <v>0</v>
      </c>
      <c r="P25" s="326">
        <f t="shared" si="1"/>
        <v>0</v>
      </c>
      <c r="Q25" s="321">
        <v>0</v>
      </c>
      <c r="R25" s="338">
        <v>0</v>
      </c>
      <c r="S25" s="338">
        <v>0</v>
      </c>
      <c r="T25" s="338">
        <v>0</v>
      </c>
      <c r="U25" s="168">
        <v>0</v>
      </c>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3"/>
      <c r="DD25" s="133"/>
      <c r="DE25" s="133"/>
      <c r="DF25" s="133"/>
      <c r="DG25" s="133"/>
      <c r="DH25" s="133"/>
      <c r="DI25" s="133"/>
      <c r="DJ25" s="133"/>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133"/>
      <c r="EV25" s="133"/>
      <c r="EW25" s="133"/>
      <c r="EX25" s="133"/>
      <c r="EY25" s="133"/>
      <c r="EZ25" s="133"/>
      <c r="FA25" s="133"/>
      <c r="FB25" s="133"/>
      <c r="FC25" s="133"/>
      <c r="FD25" s="133"/>
      <c r="FE25" s="133"/>
      <c r="FF25" s="133"/>
      <c r="FG25" s="133"/>
      <c r="FH25" s="133"/>
      <c r="FI25" s="133"/>
      <c r="FJ25" s="133"/>
      <c r="FK25" s="133"/>
      <c r="FL25" s="133"/>
      <c r="FM25" s="133"/>
      <c r="FN25" s="133"/>
      <c r="FO25" s="133"/>
      <c r="FP25" s="133"/>
      <c r="FQ25" s="133"/>
      <c r="FR25" s="133"/>
      <c r="FS25" s="133"/>
      <c r="FT25" s="133"/>
      <c r="FU25" s="133"/>
      <c r="FV25" s="133"/>
      <c r="FW25" s="133"/>
      <c r="FX25" s="133"/>
      <c r="FY25" s="133"/>
      <c r="FZ25" s="133"/>
      <c r="GA25" s="133"/>
      <c r="GB25" s="133"/>
      <c r="GC25" s="133"/>
      <c r="GD25" s="133"/>
      <c r="GE25" s="133"/>
      <c r="GF25" s="133"/>
      <c r="GG25" s="133"/>
      <c r="GH25" s="133"/>
      <c r="GI25" s="133"/>
      <c r="GJ25" s="133"/>
      <c r="GK25" s="133"/>
      <c r="GL25" s="133"/>
      <c r="GM25" s="133"/>
      <c r="GN25" s="133"/>
      <c r="GO25" s="133"/>
      <c r="GP25" s="133"/>
      <c r="GQ25" s="133"/>
      <c r="GR25" s="133"/>
      <c r="GS25" s="133"/>
      <c r="GT25" s="133"/>
      <c r="GU25" s="133"/>
      <c r="GV25" s="133"/>
      <c r="GW25" s="133"/>
      <c r="GX25" s="133"/>
      <c r="GY25" s="133"/>
      <c r="GZ25" s="133"/>
      <c r="HA25" s="133"/>
      <c r="HB25" s="133"/>
      <c r="HC25" s="133"/>
      <c r="HD25" s="133"/>
      <c r="HE25" s="133"/>
      <c r="HF25" s="133"/>
      <c r="HG25" s="133"/>
      <c r="HH25" s="133"/>
      <c r="HI25" s="133"/>
      <c r="HJ25" s="133"/>
      <c r="HK25" s="133"/>
      <c r="HL25" s="133"/>
      <c r="HM25" s="133"/>
      <c r="HN25" s="133"/>
      <c r="HO25" s="133"/>
      <c r="HP25" s="133"/>
      <c r="HQ25" s="133"/>
      <c r="HR25" s="133"/>
      <c r="HS25" s="133"/>
      <c r="HT25" s="133"/>
      <c r="HU25" s="133"/>
      <c r="HV25" s="133"/>
      <c r="HW25" s="133"/>
      <c r="HX25" s="133"/>
      <c r="HY25" s="133"/>
      <c r="HZ25" s="133"/>
      <c r="IA25" s="133"/>
      <c r="IB25" s="133"/>
      <c r="IC25" s="133"/>
      <c r="ID25" s="133"/>
      <c r="IE25" s="133"/>
      <c r="IF25" s="133"/>
      <c r="IG25" s="133"/>
      <c r="IH25" s="133"/>
      <c r="II25" s="133"/>
      <c r="IJ25" s="133"/>
      <c r="IK25" s="133"/>
      <c r="IL25" s="133"/>
      <c r="IM25" s="133"/>
      <c r="IN25" s="133"/>
      <c r="IO25" s="133"/>
      <c r="IP25" s="133"/>
      <c r="IQ25" s="133"/>
      <c r="IR25" s="133"/>
      <c r="IS25" s="133"/>
      <c r="IT25" s="133"/>
      <c r="IU25" s="133"/>
    </row>
    <row r="26" s="306" customFormat="1" customHeight="1" spans="1:255">
      <c r="A26" s="167" t="s">
        <v>97</v>
      </c>
      <c r="B26" s="167" t="s">
        <v>93</v>
      </c>
      <c r="C26" s="167" t="s">
        <v>115</v>
      </c>
      <c r="D26" s="167" t="s">
        <v>113</v>
      </c>
      <c r="E26" s="167" t="s">
        <v>116</v>
      </c>
      <c r="F26" s="320">
        <v>5628511</v>
      </c>
      <c r="G26" s="321">
        <v>5628511</v>
      </c>
      <c r="H26" s="321">
        <v>5328511</v>
      </c>
      <c r="I26" s="327">
        <v>5328511</v>
      </c>
      <c r="J26" s="327">
        <v>0</v>
      </c>
      <c r="K26" s="321">
        <v>0</v>
      </c>
      <c r="L26" s="321">
        <v>0</v>
      </c>
      <c r="M26" s="328">
        <v>0</v>
      </c>
      <c r="N26" s="321">
        <v>300000</v>
      </c>
      <c r="O26" s="326">
        <f t="shared" si="0"/>
        <v>0</v>
      </c>
      <c r="P26" s="326">
        <f t="shared" si="1"/>
        <v>0</v>
      </c>
      <c r="Q26" s="321">
        <v>0</v>
      </c>
      <c r="R26" s="338">
        <v>0</v>
      </c>
      <c r="S26" s="338">
        <v>0</v>
      </c>
      <c r="T26" s="338">
        <v>0</v>
      </c>
      <c r="U26" s="168">
        <v>0</v>
      </c>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c r="BZ26" s="133"/>
      <c r="CA26" s="133"/>
      <c r="CB26" s="133"/>
      <c r="CC26" s="133"/>
      <c r="CD26" s="133"/>
      <c r="CE26" s="133"/>
      <c r="CF26" s="133"/>
      <c r="CG26" s="133"/>
      <c r="CH26" s="133"/>
      <c r="CI26" s="133"/>
      <c r="CJ26" s="133"/>
      <c r="CK26" s="133"/>
      <c r="CL26" s="133"/>
      <c r="CM26" s="133"/>
      <c r="CN26" s="133"/>
      <c r="CO26" s="133"/>
      <c r="CP26" s="133"/>
      <c r="CQ26" s="133"/>
      <c r="CR26" s="133"/>
      <c r="CS26" s="133"/>
      <c r="CT26" s="133"/>
      <c r="CU26" s="133"/>
      <c r="CV26" s="133"/>
      <c r="CW26" s="133"/>
      <c r="CX26" s="133"/>
      <c r="CY26" s="133"/>
      <c r="CZ26" s="133"/>
      <c r="DA26" s="133"/>
      <c r="DB26" s="133"/>
      <c r="DC26" s="133"/>
      <c r="DD26" s="133"/>
      <c r="DE26" s="133"/>
      <c r="DF26" s="133"/>
      <c r="DG26" s="133"/>
      <c r="DH26" s="133"/>
      <c r="DI26" s="133"/>
      <c r="DJ26" s="133"/>
      <c r="DK26" s="133"/>
      <c r="DL26" s="133"/>
      <c r="DM26" s="133"/>
      <c r="DN26" s="133"/>
      <c r="DO26" s="133"/>
      <c r="DP26" s="133"/>
      <c r="DQ26" s="133"/>
      <c r="DR26" s="133"/>
      <c r="DS26" s="133"/>
      <c r="DT26" s="133"/>
      <c r="DU26" s="133"/>
      <c r="DV26" s="133"/>
      <c r="DW26" s="133"/>
      <c r="DX26" s="133"/>
      <c r="DY26" s="133"/>
      <c r="DZ26" s="133"/>
      <c r="EA26" s="133"/>
      <c r="EB26" s="133"/>
      <c r="EC26" s="133"/>
      <c r="ED26" s="133"/>
      <c r="EE26" s="133"/>
      <c r="EF26" s="133"/>
      <c r="EG26" s="133"/>
      <c r="EH26" s="133"/>
      <c r="EI26" s="133"/>
      <c r="EJ26" s="133"/>
      <c r="EK26" s="133"/>
      <c r="EL26" s="133"/>
      <c r="EM26" s="133"/>
      <c r="EN26" s="133"/>
      <c r="EO26" s="133"/>
      <c r="EP26" s="133"/>
      <c r="EQ26" s="133"/>
      <c r="ER26" s="133"/>
      <c r="ES26" s="133"/>
      <c r="ET26" s="133"/>
      <c r="EU26" s="133"/>
      <c r="EV26" s="133"/>
      <c r="EW26" s="133"/>
      <c r="EX26" s="133"/>
      <c r="EY26" s="133"/>
      <c r="EZ26" s="133"/>
      <c r="FA26" s="133"/>
      <c r="FB26" s="133"/>
      <c r="FC26" s="133"/>
      <c r="FD26" s="133"/>
      <c r="FE26" s="133"/>
      <c r="FF26" s="133"/>
      <c r="FG26" s="133"/>
      <c r="FH26" s="133"/>
      <c r="FI26" s="133"/>
      <c r="FJ26" s="133"/>
      <c r="FK26" s="133"/>
      <c r="FL26" s="133"/>
      <c r="FM26" s="133"/>
      <c r="FN26" s="133"/>
      <c r="FO26" s="133"/>
      <c r="FP26" s="133"/>
      <c r="FQ26" s="133"/>
      <c r="FR26" s="133"/>
      <c r="FS26" s="133"/>
      <c r="FT26" s="133"/>
      <c r="FU26" s="133"/>
      <c r="FV26" s="133"/>
      <c r="FW26" s="133"/>
      <c r="FX26" s="133"/>
      <c r="FY26" s="133"/>
      <c r="FZ26" s="133"/>
      <c r="GA26" s="133"/>
      <c r="GB26" s="133"/>
      <c r="GC26" s="133"/>
      <c r="GD26" s="133"/>
      <c r="GE26" s="133"/>
      <c r="GF26" s="133"/>
      <c r="GG26" s="133"/>
      <c r="GH26" s="133"/>
      <c r="GI26" s="133"/>
      <c r="GJ26" s="133"/>
      <c r="GK26" s="133"/>
      <c r="GL26" s="133"/>
      <c r="GM26" s="133"/>
      <c r="GN26" s="133"/>
      <c r="GO26" s="133"/>
      <c r="GP26" s="133"/>
      <c r="GQ26" s="133"/>
      <c r="GR26" s="133"/>
      <c r="GS26" s="133"/>
      <c r="GT26" s="133"/>
      <c r="GU26" s="133"/>
      <c r="GV26" s="133"/>
      <c r="GW26" s="133"/>
      <c r="GX26" s="133"/>
      <c r="GY26" s="133"/>
      <c r="GZ26" s="133"/>
      <c r="HA26" s="133"/>
      <c r="HB26" s="133"/>
      <c r="HC26" s="133"/>
      <c r="HD26" s="133"/>
      <c r="HE26" s="133"/>
      <c r="HF26" s="133"/>
      <c r="HG26" s="133"/>
      <c r="HH26" s="133"/>
      <c r="HI26" s="133"/>
      <c r="HJ26" s="133"/>
      <c r="HK26" s="133"/>
      <c r="HL26" s="133"/>
      <c r="HM26" s="133"/>
      <c r="HN26" s="133"/>
      <c r="HO26" s="133"/>
      <c r="HP26" s="133"/>
      <c r="HQ26" s="133"/>
      <c r="HR26" s="133"/>
      <c r="HS26" s="133"/>
      <c r="HT26" s="133"/>
      <c r="HU26" s="133"/>
      <c r="HV26" s="133"/>
      <c r="HW26" s="133"/>
      <c r="HX26" s="133"/>
      <c r="HY26" s="133"/>
      <c r="HZ26" s="133"/>
      <c r="IA26" s="133"/>
      <c r="IB26" s="133"/>
      <c r="IC26" s="133"/>
      <c r="ID26" s="133"/>
      <c r="IE26" s="133"/>
      <c r="IF26" s="133"/>
      <c r="IG26" s="133"/>
      <c r="IH26" s="133"/>
      <c r="II26" s="133"/>
      <c r="IJ26" s="133"/>
      <c r="IK26" s="133"/>
      <c r="IL26" s="133"/>
      <c r="IM26" s="133"/>
      <c r="IN26" s="133"/>
      <c r="IO26" s="133"/>
      <c r="IP26" s="133"/>
      <c r="IQ26" s="133"/>
      <c r="IR26" s="133"/>
      <c r="IS26" s="133"/>
      <c r="IT26" s="133"/>
      <c r="IU26" s="133"/>
    </row>
    <row r="27" s="306" customFormat="1" customHeight="1" spans="1:255">
      <c r="A27" s="167" t="s">
        <v>109</v>
      </c>
      <c r="B27" s="167" t="s">
        <v>99</v>
      </c>
      <c r="C27" s="167" t="s">
        <v>93</v>
      </c>
      <c r="D27" s="167" t="s">
        <v>113</v>
      </c>
      <c r="E27" s="167" t="s">
        <v>110</v>
      </c>
      <c r="F27" s="320">
        <v>241817.86</v>
      </c>
      <c r="G27" s="321">
        <v>241817.86</v>
      </c>
      <c r="H27" s="321">
        <v>241817.86</v>
      </c>
      <c r="I27" s="327">
        <v>241817.86</v>
      </c>
      <c r="J27" s="327">
        <v>0</v>
      </c>
      <c r="K27" s="321">
        <v>0</v>
      </c>
      <c r="L27" s="321">
        <v>0</v>
      </c>
      <c r="M27" s="328">
        <v>0</v>
      </c>
      <c r="N27" s="321">
        <v>0</v>
      </c>
      <c r="O27" s="326">
        <f t="shared" si="0"/>
        <v>0</v>
      </c>
      <c r="P27" s="326">
        <f t="shared" si="1"/>
        <v>0</v>
      </c>
      <c r="Q27" s="321">
        <v>0</v>
      </c>
      <c r="R27" s="338">
        <v>0</v>
      </c>
      <c r="S27" s="338">
        <v>0</v>
      </c>
      <c r="T27" s="338">
        <v>0</v>
      </c>
      <c r="U27" s="168">
        <v>0</v>
      </c>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c r="HS27" s="133"/>
      <c r="HT27" s="133"/>
      <c r="HU27" s="133"/>
      <c r="HV27" s="133"/>
      <c r="HW27" s="133"/>
      <c r="HX27" s="133"/>
      <c r="HY27" s="133"/>
      <c r="HZ27" s="133"/>
      <c r="IA27" s="133"/>
      <c r="IB27" s="133"/>
      <c r="IC27" s="133"/>
      <c r="ID27" s="133"/>
      <c r="IE27" s="133"/>
      <c r="IF27" s="133"/>
      <c r="IG27" s="133"/>
      <c r="IH27" s="133"/>
      <c r="II27" s="133"/>
      <c r="IJ27" s="133"/>
      <c r="IK27" s="133"/>
      <c r="IL27" s="133"/>
      <c r="IM27" s="133"/>
      <c r="IN27" s="133"/>
      <c r="IO27" s="133"/>
      <c r="IP27" s="133"/>
      <c r="IQ27" s="133"/>
      <c r="IR27" s="133"/>
      <c r="IS27" s="133"/>
      <c r="IT27" s="133"/>
      <c r="IU27" s="133"/>
    </row>
    <row r="28" s="306" customFormat="1" customHeight="1" spans="1:255">
      <c r="A28" s="167"/>
      <c r="B28" s="167"/>
      <c r="C28" s="167"/>
      <c r="D28" s="167" t="s">
        <v>117</v>
      </c>
      <c r="E28" s="167" t="s">
        <v>118</v>
      </c>
      <c r="F28" s="320">
        <v>9517052.74</v>
      </c>
      <c r="G28" s="321">
        <v>9517052.74</v>
      </c>
      <c r="H28" s="321">
        <v>6442290.74</v>
      </c>
      <c r="I28" s="327">
        <v>6442290.74</v>
      </c>
      <c r="J28" s="327">
        <v>0</v>
      </c>
      <c r="K28" s="321">
        <v>0</v>
      </c>
      <c r="L28" s="321">
        <v>0</v>
      </c>
      <c r="M28" s="328">
        <v>0</v>
      </c>
      <c r="N28" s="321">
        <v>3074762</v>
      </c>
      <c r="O28" s="326">
        <f t="shared" si="0"/>
        <v>0</v>
      </c>
      <c r="P28" s="326">
        <f t="shared" si="1"/>
        <v>0</v>
      </c>
      <c r="Q28" s="321">
        <v>0</v>
      </c>
      <c r="R28" s="338">
        <v>0</v>
      </c>
      <c r="S28" s="338">
        <v>0</v>
      </c>
      <c r="T28" s="338">
        <v>0</v>
      </c>
      <c r="U28" s="168">
        <v>0</v>
      </c>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c r="GT28" s="133"/>
      <c r="GU28" s="133"/>
      <c r="GV28" s="133"/>
      <c r="GW28" s="133"/>
      <c r="GX28" s="133"/>
      <c r="GY28" s="133"/>
      <c r="GZ28" s="133"/>
      <c r="HA28" s="133"/>
      <c r="HB28" s="133"/>
      <c r="HC28" s="133"/>
      <c r="HD28" s="133"/>
      <c r="HE28" s="133"/>
      <c r="HF28" s="133"/>
      <c r="HG28" s="133"/>
      <c r="HH28" s="133"/>
      <c r="HI28" s="133"/>
      <c r="HJ28" s="133"/>
      <c r="HK28" s="133"/>
      <c r="HL28" s="133"/>
      <c r="HM28" s="133"/>
      <c r="HN28" s="133"/>
      <c r="HO28" s="133"/>
      <c r="HP28" s="133"/>
      <c r="HQ28" s="133"/>
      <c r="HR28" s="133"/>
      <c r="HS28" s="133"/>
      <c r="HT28" s="133"/>
      <c r="HU28" s="133"/>
      <c r="HV28" s="133"/>
      <c r="HW28" s="133"/>
      <c r="HX28" s="133"/>
      <c r="HY28" s="133"/>
      <c r="HZ28" s="133"/>
      <c r="IA28" s="133"/>
      <c r="IB28" s="133"/>
      <c r="IC28" s="133"/>
      <c r="ID28" s="133"/>
      <c r="IE28" s="133"/>
      <c r="IF28" s="133"/>
      <c r="IG28" s="133"/>
      <c r="IH28" s="133"/>
      <c r="II28" s="133"/>
      <c r="IJ28" s="133"/>
      <c r="IK28" s="133"/>
      <c r="IL28" s="133"/>
      <c r="IM28" s="133"/>
      <c r="IN28" s="133"/>
      <c r="IO28" s="133"/>
      <c r="IP28" s="133"/>
      <c r="IQ28" s="133"/>
      <c r="IR28" s="133"/>
      <c r="IS28" s="133"/>
      <c r="IT28" s="133"/>
      <c r="IU28" s="133"/>
    </row>
    <row r="29" s="306" customFormat="1" customHeight="1" spans="1:255">
      <c r="A29" s="167" t="s">
        <v>85</v>
      </c>
      <c r="B29" s="167" t="s">
        <v>86</v>
      </c>
      <c r="C29" s="167" t="s">
        <v>86</v>
      </c>
      <c r="D29" s="167" t="s">
        <v>119</v>
      </c>
      <c r="E29" s="167" t="s">
        <v>88</v>
      </c>
      <c r="F29" s="320">
        <v>188627.38</v>
      </c>
      <c r="G29" s="321">
        <v>188627.38</v>
      </c>
      <c r="H29" s="321">
        <v>188627.38</v>
      </c>
      <c r="I29" s="327">
        <v>188627.38</v>
      </c>
      <c r="J29" s="327">
        <v>0</v>
      </c>
      <c r="K29" s="321">
        <v>0</v>
      </c>
      <c r="L29" s="321">
        <v>0</v>
      </c>
      <c r="M29" s="328">
        <v>0</v>
      </c>
      <c r="N29" s="321">
        <v>0</v>
      </c>
      <c r="O29" s="326">
        <f t="shared" si="0"/>
        <v>0</v>
      </c>
      <c r="P29" s="326">
        <f t="shared" si="1"/>
        <v>0</v>
      </c>
      <c r="Q29" s="321">
        <v>0</v>
      </c>
      <c r="R29" s="338">
        <v>0</v>
      </c>
      <c r="S29" s="338">
        <v>0</v>
      </c>
      <c r="T29" s="338">
        <v>0</v>
      </c>
      <c r="U29" s="168">
        <v>0</v>
      </c>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c r="GT29" s="133"/>
      <c r="GU29" s="133"/>
      <c r="GV29" s="133"/>
      <c r="GW29" s="133"/>
      <c r="GX29" s="133"/>
      <c r="GY29" s="133"/>
      <c r="GZ29" s="133"/>
      <c r="HA29" s="133"/>
      <c r="HB29" s="133"/>
      <c r="HC29" s="133"/>
      <c r="HD29" s="133"/>
      <c r="HE29" s="133"/>
      <c r="HF29" s="133"/>
      <c r="HG29" s="133"/>
      <c r="HH29" s="133"/>
      <c r="HI29" s="133"/>
      <c r="HJ29" s="133"/>
      <c r="HK29" s="133"/>
      <c r="HL29" s="133"/>
      <c r="HM29" s="133"/>
      <c r="HN29" s="133"/>
      <c r="HO29" s="133"/>
      <c r="HP29" s="133"/>
      <c r="HQ29" s="133"/>
      <c r="HR29" s="133"/>
      <c r="HS29" s="133"/>
      <c r="HT29" s="133"/>
      <c r="HU29" s="133"/>
      <c r="HV29" s="133"/>
      <c r="HW29" s="133"/>
      <c r="HX29" s="133"/>
      <c r="HY29" s="133"/>
      <c r="HZ29" s="133"/>
      <c r="IA29" s="133"/>
      <c r="IB29" s="133"/>
      <c r="IC29" s="133"/>
      <c r="ID29" s="133"/>
      <c r="IE29" s="133"/>
      <c r="IF29" s="133"/>
      <c r="IG29" s="133"/>
      <c r="IH29" s="133"/>
      <c r="II29" s="133"/>
      <c r="IJ29" s="133"/>
      <c r="IK29" s="133"/>
      <c r="IL29" s="133"/>
      <c r="IM29" s="133"/>
      <c r="IN29" s="133"/>
      <c r="IO29" s="133"/>
      <c r="IP29" s="133"/>
      <c r="IQ29" s="133"/>
      <c r="IR29" s="133"/>
      <c r="IS29" s="133"/>
      <c r="IT29" s="133"/>
      <c r="IU29" s="133"/>
    </row>
    <row r="30" s="306" customFormat="1" customHeight="1" spans="1:255">
      <c r="A30" s="167" t="s">
        <v>85</v>
      </c>
      <c r="B30" s="167" t="s">
        <v>89</v>
      </c>
      <c r="C30" s="167" t="s">
        <v>89</v>
      </c>
      <c r="D30" s="167" t="s">
        <v>119</v>
      </c>
      <c r="E30" s="167" t="s">
        <v>90</v>
      </c>
      <c r="F30" s="320">
        <v>9431.38</v>
      </c>
      <c r="G30" s="321">
        <v>9431.38</v>
      </c>
      <c r="H30" s="321">
        <v>9431.38</v>
      </c>
      <c r="I30" s="327">
        <v>9431.38</v>
      </c>
      <c r="J30" s="327">
        <v>0</v>
      </c>
      <c r="K30" s="321">
        <v>0</v>
      </c>
      <c r="L30" s="321">
        <v>0</v>
      </c>
      <c r="M30" s="328">
        <v>0</v>
      </c>
      <c r="N30" s="321">
        <v>0</v>
      </c>
      <c r="O30" s="326">
        <f t="shared" si="0"/>
        <v>0</v>
      </c>
      <c r="P30" s="326">
        <f t="shared" si="1"/>
        <v>0</v>
      </c>
      <c r="Q30" s="321">
        <v>0</v>
      </c>
      <c r="R30" s="338">
        <v>0</v>
      </c>
      <c r="S30" s="338">
        <v>0</v>
      </c>
      <c r="T30" s="338">
        <v>0</v>
      </c>
      <c r="U30" s="168">
        <v>0</v>
      </c>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c r="CZ30" s="133"/>
      <c r="DA30" s="133"/>
      <c r="DB30" s="133"/>
      <c r="DC30" s="133"/>
      <c r="DD30" s="133"/>
      <c r="DE30" s="133"/>
      <c r="DF30" s="133"/>
      <c r="DG30" s="133"/>
      <c r="DH30" s="133"/>
      <c r="DI30" s="133"/>
      <c r="DJ30" s="133"/>
      <c r="DK30" s="133"/>
      <c r="DL30" s="133"/>
      <c r="DM30" s="133"/>
      <c r="DN30" s="133"/>
      <c r="DO30" s="133"/>
      <c r="DP30" s="133"/>
      <c r="DQ30" s="133"/>
      <c r="DR30" s="133"/>
      <c r="DS30" s="133"/>
      <c r="DT30" s="133"/>
      <c r="DU30" s="133"/>
      <c r="DV30" s="133"/>
      <c r="DW30" s="133"/>
      <c r="DX30" s="133"/>
      <c r="DY30" s="133"/>
      <c r="DZ30" s="133"/>
      <c r="EA30" s="133"/>
      <c r="EB30" s="133"/>
      <c r="EC30" s="133"/>
      <c r="ED30" s="133"/>
      <c r="EE30" s="133"/>
      <c r="EF30" s="133"/>
      <c r="EG30" s="133"/>
      <c r="EH30" s="133"/>
      <c r="EI30" s="133"/>
      <c r="EJ30" s="133"/>
      <c r="EK30" s="133"/>
      <c r="EL30" s="133"/>
      <c r="EM30" s="133"/>
      <c r="EN30" s="133"/>
      <c r="EO30" s="133"/>
      <c r="EP30" s="133"/>
      <c r="EQ30" s="133"/>
      <c r="ER30" s="133"/>
      <c r="ES30" s="133"/>
      <c r="ET30" s="133"/>
      <c r="EU30" s="133"/>
      <c r="EV30" s="133"/>
      <c r="EW30" s="133"/>
      <c r="EX30" s="133"/>
      <c r="EY30" s="133"/>
      <c r="EZ30" s="133"/>
      <c r="FA30" s="133"/>
      <c r="FB30" s="133"/>
      <c r="FC30" s="133"/>
      <c r="FD30" s="133"/>
      <c r="FE30" s="133"/>
      <c r="FF30" s="133"/>
      <c r="FG30" s="133"/>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133"/>
      <c r="GE30" s="133"/>
      <c r="GF30" s="133"/>
      <c r="GG30" s="133"/>
      <c r="GH30" s="133"/>
      <c r="GI30" s="133"/>
      <c r="GJ30" s="133"/>
      <c r="GK30" s="133"/>
      <c r="GL30" s="133"/>
      <c r="GM30" s="133"/>
      <c r="GN30" s="133"/>
      <c r="GO30" s="133"/>
      <c r="GP30" s="133"/>
      <c r="GQ30" s="133"/>
      <c r="GR30" s="133"/>
      <c r="GS30" s="133"/>
      <c r="GT30" s="133"/>
      <c r="GU30" s="133"/>
      <c r="GV30" s="133"/>
      <c r="GW30" s="133"/>
      <c r="GX30" s="133"/>
      <c r="GY30" s="133"/>
      <c r="GZ30" s="133"/>
      <c r="HA30" s="133"/>
      <c r="HB30" s="133"/>
      <c r="HC30" s="133"/>
      <c r="HD30" s="133"/>
      <c r="HE30" s="133"/>
      <c r="HF30" s="133"/>
      <c r="HG30" s="133"/>
      <c r="HH30" s="133"/>
      <c r="HI30" s="133"/>
      <c r="HJ30" s="133"/>
      <c r="HK30" s="133"/>
      <c r="HL30" s="133"/>
      <c r="HM30" s="133"/>
      <c r="HN30" s="133"/>
      <c r="HO30" s="133"/>
      <c r="HP30" s="133"/>
      <c r="HQ30" s="133"/>
      <c r="HR30" s="133"/>
      <c r="HS30" s="133"/>
      <c r="HT30" s="133"/>
      <c r="HU30" s="133"/>
      <c r="HV30" s="133"/>
      <c r="HW30" s="133"/>
      <c r="HX30" s="133"/>
      <c r="HY30" s="133"/>
      <c r="HZ30" s="133"/>
      <c r="IA30" s="133"/>
      <c r="IB30" s="133"/>
      <c r="IC30" s="133"/>
      <c r="ID30" s="133"/>
      <c r="IE30" s="133"/>
      <c r="IF30" s="133"/>
      <c r="IG30" s="133"/>
      <c r="IH30" s="133"/>
      <c r="II30" s="133"/>
      <c r="IJ30" s="133"/>
      <c r="IK30" s="133"/>
      <c r="IL30" s="133"/>
      <c r="IM30" s="133"/>
      <c r="IN30" s="133"/>
      <c r="IO30" s="133"/>
      <c r="IP30" s="133"/>
      <c r="IQ30" s="133"/>
      <c r="IR30" s="133"/>
      <c r="IS30" s="133"/>
      <c r="IT30" s="133"/>
      <c r="IU30" s="133"/>
    </row>
    <row r="31" s="306" customFormat="1" customHeight="1" spans="1:255">
      <c r="A31" s="167" t="s">
        <v>91</v>
      </c>
      <c r="B31" s="167" t="s">
        <v>92</v>
      </c>
      <c r="C31" s="167" t="s">
        <v>99</v>
      </c>
      <c r="D31" s="167" t="s">
        <v>119</v>
      </c>
      <c r="E31" s="167" t="s">
        <v>120</v>
      </c>
      <c r="F31" s="320">
        <v>74494.19</v>
      </c>
      <c r="G31" s="321">
        <v>74494.19</v>
      </c>
      <c r="H31" s="321">
        <v>74494.19</v>
      </c>
      <c r="I31" s="327">
        <v>74494.19</v>
      </c>
      <c r="J31" s="327">
        <v>0</v>
      </c>
      <c r="K31" s="321">
        <v>0</v>
      </c>
      <c r="L31" s="321">
        <v>0</v>
      </c>
      <c r="M31" s="328">
        <v>0</v>
      </c>
      <c r="N31" s="321">
        <v>0</v>
      </c>
      <c r="O31" s="326">
        <f t="shared" si="0"/>
        <v>0</v>
      </c>
      <c r="P31" s="326">
        <f t="shared" si="1"/>
        <v>0</v>
      </c>
      <c r="Q31" s="321">
        <v>0</v>
      </c>
      <c r="R31" s="338">
        <v>0</v>
      </c>
      <c r="S31" s="338">
        <v>0</v>
      </c>
      <c r="T31" s="338">
        <v>0</v>
      </c>
      <c r="U31" s="168">
        <v>0</v>
      </c>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133"/>
      <c r="BY31" s="133"/>
      <c r="BZ31" s="133"/>
      <c r="CA31" s="133"/>
      <c r="CB31" s="133"/>
      <c r="CC31" s="133"/>
      <c r="CD31" s="133"/>
      <c r="CE31" s="133"/>
      <c r="CF31" s="133"/>
      <c r="CG31" s="133"/>
      <c r="CH31" s="133"/>
      <c r="CI31" s="133"/>
      <c r="CJ31" s="133"/>
      <c r="CK31" s="133"/>
      <c r="CL31" s="133"/>
      <c r="CM31" s="133"/>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c r="GE31" s="133"/>
      <c r="GF31" s="133"/>
      <c r="GG31" s="133"/>
      <c r="GH31" s="133"/>
      <c r="GI31" s="133"/>
      <c r="GJ31" s="133"/>
      <c r="GK31" s="133"/>
      <c r="GL31" s="133"/>
      <c r="GM31" s="133"/>
      <c r="GN31" s="133"/>
      <c r="GO31" s="133"/>
      <c r="GP31" s="133"/>
      <c r="GQ31" s="133"/>
      <c r="GR31" s="133"/>
      <c r="GS31" s="133"/>
      <c r="GT31" s="133"/>
      <c r="GU31" s="133"/>
      <c r="GV31" s="133"/>
      <c r="GW31" s="133"/>
      <c r="GX31" s="133"/>
      <c r="GY31" s="133"/>
      <c r="GZ31" s="133"/>
      <c r="HA31" s="133"/>
      <c r="HB31" s="133"/>
      <c r="HC31" s="133"/>
      <c r="HD31" s="133"/>
      <c r="HE31" s="133"/>
      <c r="HF31" s="133"/>
      <c r="HG31" s="133"/>
      <c r="HH31" s="133"/>
      <c r="HI31" s="133"/>
      <c r="HJ31" s="133"/>
      <c r="HK31" s="133"/>
      <c r="HL31" s="133"/>
      <c r="HM31" s="133"/>
      <c r="HN31" s="133"/>
      <c r="HO31" s="133"/>
      <c r="HP31" s="133"/>
      <c r="HQ31" s="133"/>
      <c r="HR31" s="133"/>
      <c r="HS31" s="133"/>
      <c r="HT31" s="133"/>
      <c r="HU31" s="133"/>
      <c r="HV31" s="133"/>
      <c r="HW31" s="133"/>
      <c r="HX31" s="133"/>
      <c r="HY31" s="133"/>
      <c r="HZ31" s="133"/>
      <c r="IA31" s="133"/>
      <c r="IB31" s="133"/>
      <c r="IC31" s="133"/>
      <c r="ID31" s="133"/>
      <c r="IE31" s="133"/>
      <c r="IF31" s="133"/>
      <c r="IG31" s="133"/>
      <c r="IH31" s="133"/>
      <c r="II31" s="133"/>
      <c r="IJ31" s="133"/>
      <c r="IK31" s="133"/>
      <c r="IL31" s="133"/>
      <c r="IM31" s="133"/>
      <c r="IN31" s="133"/>
      <c r="IO31" s="133"/>
      <c r="IP31" s="133"/>
      <c r="IQ31" s="133"/>
      <c r="IR31" s="133"/>
      <c r="IS31" s="133"/>
      <c r="IT31" s="133"/>
      <c r="IU31" s="133"/>
    </row>
    <row r="32" s="306" customFormat="1" customHeight="1" spans="1:255">
      <c r="A32" s="167" t="s">
        <v>91</v>
      </c>
      <c r="B32" s="167" t="s">
        <v>92</v>
      </c>
      <c r="C32" s="167" t="s">
        <v>95</v>
      </c>
      <c r="D32" s="167" t="s">
        <v>119</v>
      </c>
      <c r="E32" s="167" t="s">
        <v>96</v>
      </c>
      <c r="F32" s="320">
        <v>9890</v>
      </c>
      <c r="G32" s="321">
        <v>9890</v>
      </c>
      <c r="H32" s="321">
        <v>9890</v>
      </c>
      <c r="I32" s="327">
        <v>9890</v>
      </c>
      <c r="J32" s="327">
        <v>0</v>
      </c>
      <c r="K32" s="321">
        <v>0</v>
      </c>
      <c r="L32" s="321">
        <v>0</v>
      </c>
      <c r="M32" s="328">
        <v>0</v>
      </c>
      <c r="N32" s="321">
        <v>0</v>
      </c>
      <c r="O32" s="326">
        <f t="shared" si="0"/>
        <v>0</v>
      </c>
      <c r="P32" s="326">
        <f t="shared" si="1"/>
        <v>0</v>
      </c>
      <c r="Q32" s="321">
        <v>0</v>
      </c>
      <c r="R32" s="338">
        <v>0</v>
      </c>
      <c r="S32" s="338">
        <v>0</v>
      </c>
      <c r="T32" s="338">
        <v>0</v>
      </c>
      <c r="U32" s="168">
        <v>0</v>
      </c>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133"/>
      <c r="BY32" s="133"/>
      <c r="BZ32" s="133"/>
      <c r="CA32" s="133"/>
      <c r="CB32" s="133"/>
      <c r="CC32" s="133"/>
      <c r="CD32" s="133"/>
      <c r="CE32" s="133"/>
      <c r="CF32" s="133"/>
      <c r="CG32" s="133"/>
      <c r="CH32" s="133"/>
      <c r="CI32" s="133"/>
      <c r="CJ32" s="133"/>
      <c r="CK32" s="133"/>
      <c r="CL32" s="133"/>
      <c r="CM32" s="133"/>
      <c r="CN32" s="133"/>
      <c r="CO32" s="133"/>
      <c r="CP32" s="133"/>
      <c r="CQ32" s="133"/>
      <c r="CR32" s="133"/>
      <c r="CS32" s="133"/>
      <c r="CT32" s="133"/>
      <c r="CU32" s="133"/>
      <c r="CV32" s="133"/>
      <c r="CW32" s="133"/>
      <c r="CX32" s="133"/>
      <c r="CY32" s="133"/>
      <c r="CZ32" s="133"/>
      <c r="DA32" s="133"/>
      <c r="DB32" s="133"/>
      <c r="DC32" s="133"/>
      <c r="DD32" s="133"/>
      <c r="DE32" s="133"/>
      <c r="DF32" s="133"/>
      <c r="DG32" s="133"/>
      <c r="DH32" s="133"/>
      <c r="DI32" s="133"/>
      <c r="DJ32" s="133"/>
      <c r="DK32" s="133"/>
      <c r="DL32" s="133"/>
      <c r="DM32" s="133"/>
      <c r="DN32" s="133"/>
      <c r="DO32" s="133"/>
      <c r="DP32" s="133"/>
      <c r="DQ32" s="133"/>
      <c r="DR32" s="133"/>
      <c r="DS32" s="133"/>
      <c r="DT32" s="133"/>
      <c r="DU32" s="133"/>
      <c r="DV32" s="133"/>
      <c r="DW32" s="133"/>
      <c r="DX32" s="133"/>
      <c r="DY32" s="133"/>
      <c r="DZ32" s="133"/>
      <c r="EA32" s="133"/>
      <c r="EB32" s="133"/>
      <c r="EC32" s="133"/>
      <c r="ED32" s="133"/>
      <c r="EE32" s="133"/>
      <c r="EF32" s="133"/>
      <c r="EG32" s="133"/>
      <c r="EH32" s="133"/>
      <c r="EI32" s="133"/>
      <c r="EJ32" s="133"/>
      <c r="EK32" s="133"/>
      <c r="EL32" s="133"/>
      <c r="EM32" s="133"/>
      <c r="EN32" s="133"/>
      <c r="EO32" s="133"/>
      <c r="EP32" s="133"/>
      <c r="EQ32" s="133"/>
      <c r="ER32" s="133"/>
      <c r="ES32" s="133"/>
      <c r="ET32" s="133"/>
      <c r="EU32" s="133"/>
      <c r="EV32" s="133"/>
      <c r="EW32" s="133"/>
      <c r="EX32" s="133"/>
      <c r="EY32" s="133"/>
      <c r="EZ32" s="133"/>
      <c r="FA32" s="133"/>
      <c r="FB32" s="133"/>
      <c r="FC32" s="133"/>
      <c r="FD32" s="133"/>
      <c r="FE32" s="133"/>
      <c r="FF32" s="133"/>
      <c r="FG32" s="133"/>
      <c r="FH32" s="133"/>
      <c r="FI32" s="133"/>
      <c r="FJ32" s="133"/>
      <c r="FK32" s="133"/>
      <c r="FL32" s="133"/>
      <c r="FM32" s="133"/>
      <c r="FN32" s="133"/>
      <c r="FO32" s="133"/>
      <c r="FP32" s="133"/>
      <c r="FQ32" s="133"/>
      <c r="FR32" s="133"/>
      <c r="FS32" s="133"/>
      <c r="FT32" s="133"/>
      <c r="FU32" s="133"/>
      <c r="FV32" s="133"/>
      <c r="FW32" s="133"/>
      <c r="FX32" s="133"/>
      <c r="FY32" s="133"/>
      <c r="FZ32" s="133"/>
      <c r="GA32" s="133"/>
      <c r="GB32" s="133"/>
      <c r="GC32" s="133"/>
      <c r="GD32" s="133"/>
      <c r="GE32" s="133"/>
      <c r="GF32" s="133"/>
      <c r="GG32" s="133"/>
      <c r="GH32" s="133"/>
      <c r="GI32" s="133"/>
      <c r="GJ32" s="133"/>
      <c r="GK32" s="133"/>
      <c r="GL32" s="133"/>
      <c r="GM32" s="133"/>
      <c r="GN32" s="133"/>
      <c r="GO32" s="133"/>
      <c r="GP32" s="133"/>
      <c r="GQ32" s="133"/>
      <c r="GR32" s="133"/>
      <c r="GS32" s="133"/>
      <c r="GT32" s="133"/>
      <c r="GU32" s="133"/>
      <c r="GV32" s="133"/>
      <c r="GW32" s="133"/>
      <c r="GX32" s="133"/>
      <c r="GY32" s="133"/>
      <c r="GZ32" s="133"/>
      <c r="HA32" s="133"/>
      <c r="HB32" s="133"/>
      <c r="HC32" s="133"/>
      <c r="HD32" s="133"/>
      <c r="HE32" s="133"/>
      <c r="HF32" s="133"/>
      <c r="HG32" s="133"/>
      <c r="HH32" s="133"/>
      <c r="HI32" s="133"/>
      <c r="HJ32" s="133"/>
      <c r="HK32" s="133"/>
      <c r="HL32" s="133"/>
      <c r="HM32" s="133"/>
      <c r="HN32" s="133"/>
      <c r="HO32" s="133"/>
      <c r="HP32" s="133"/>
      <c r="HQ32" s="133"/>
      <c r="HR32" s="133"/>
      <c r="HS32" s="133"/>
      <c r="HT32" s="133"/>
      <c r="HU32" s="133"/>
      <c r="HV32" s="133"/>
      <c r="HW32" s="133"/>
      <c r="HX32" s="133"/>
      <c r="HY32" s="133"/>
      <c r="HZ32" s="133"/>
      <c r="IA32" s="133"/>
      <c r="IB32" s="133"/>
      <c r="IC32" s="133"/>
      <c r="ID32" s="133"/>
      <c r="IE32" s="133"/>
      <c r="IF32" s="133"/>
      <c r="IG32" s="133"/>
      <c r="IH32" s="133"/>
      <c r="II32" s="133"/>
      <c r="IJ32" s="133"/>
      <c r="IK32" s="133"/>
      <c r="IL32" s="133"/>
      <c r="IM32" s="133"/>
      <c r="IN32" s="133"/>
      <c r="IO32" s="133"/>
      <c r="IP32" s="133"/>
      <c r="IQ32" s="133"/>
      <c r="IR32" s="133"/>
      <c r="IS32" s="133"/>
      <c r="IT32" s="133"/>
      <c r="IU32" s="133"/>
    </row>
    <row r="33" s="306" customFormat="1" customHeight="1" spans="1:255">
      <c r="A33" s="167" t="s">
        <v>121</v>
      </c>
      <c r="B33" s="167" t="s">
        <v>122</v>
      </c>
      <c r="C33" s="167" t="s">
        <v>93</v>
      </c>
      <c r="D33" s="167" t="s">
        <v>119</v>
      </c>
      <c r="E33" s="167" t="s">
        <v>123</v>
      </c>
      <c r="F33" s="320">
        <v>2224762</v>
      </c>
      <c r="G33" s="321">
        <v>2224762</v>
      </c>
      <c r="H33" s="321">
        <v>0</v>
      </c>
      <c r="I33" s="327">
        <v>0</v>
      </c>
      <c r="J33" s="327">
        <v>0</v>
      </c>
      <c r="K33" s="321">
        <v>0</v>
      </c>
      <c r="L33" s="321">
        <v>0</v>
      </c>
      <c r="M33" s="328">
        <v>0</v>
      </c>
      <c r="N33" s="321">
        <v>2224762</v>
      </c>
      <c r="O33" s="326">
        <f t="shared" si="0"/>
        <v>0</v>
      </c>
      <c r="P33" s="326">
        <f t="shared" si="1"/>
        <v>0</v>
      </c>
      <c r="Q33" s="321">
        <v>0</v>
      </c>
      <c r="R33" s="338">
        <v>0</v>
      </c>
      <c r="S33" s="338">
        <v>0</v>
      </c>
      <c r="T33" s="338">
        <v>0</v>
      </c>
      <c r="U33" s="168">
        <v>0</v>
      </c>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33"/>
      <c r="BR33" s="133"/>
      <c r="BS33" s="133"/>
      <c r="BT33" s="133"/>
      <c r="BU33" s="133"/>
      <c r="BV33" s="133"/>
      <c r="BW33" s="133"/>
      <c r="BX33" s="133"/>
      <c r="BY33" s="133"/>
      <c r="BZ33" s="133"/>
      <c r="CA33" s="133"/>
      <c r="CB33" s="133"/>
      <c r="CC33" s="133"/>
      <c r="CD33" s="133"/>
      <c r="CE33" s="133"/>
      <c r="CF33" s="133"/>
      <c r="CG33" s="133"/>
      <c r="CH33" s="133"/>
      <c r="CI33" s="133"/>
      <c r="CJ33" s="133"/>
      <c r="CK33" s="133"/>
      <c r="CL33" s="133"/>
      <c r="CM33" s="133"/>
      <c r="CN33" s="133"/>
      <c r="CO33" s="133"/>
      <c r="CP33" s="133"/>
      <c r="CQ33" s="133"/>
      <c r="CR33" s="133"/>
      <c r="CS33" s="133"/>
      <c r="CT33" s="133"/>
      <c r="CU33" s="133"/>
      <c r="CV33" s="133"/>
      <c r="CW33" s="133"/>
      <c r="CX33" s="133"/>
      <c r="CY33" s="133"/>
      <c r="CZ33" s="133"/>
      <c r="DA33" s="133"/>
      <c r="DB33" s="133"/>
      <c r="DC33" s="133"/>
      <c r="DD33" s="133"/>
      <c r="DE33" s="133"/>
      <c r="DF33" s="133"/>
      <c r="DG33" s="133"/>
      <c r="DH33" s="133"/>
      <c r="DI33" s="133"/>
      <c r="DJ33" s="133"/>
      <c r="DK33" s="133"/>
      <c r="DL33" s="133"/>
      <c r="DM33" s="133"/>
      <c r="DN33" s="133"/>
      <c r="DO33" s="133"/>
      <c r="DP33" s="133"/>
      <c r="DQ33" s="133"/>
      <c r="DR33" s="133"/>
      <c r="DS33" s="133"/>
      <c r="DT33" s="133"/>
      <c r="DU33" s="133"/>
      <c r="DV33" s="133"/>
      <c r="DW33" s="133"/>
      <c r="DX33" s="133"/>
      <c r="DY33" s="133"/>
      <c r="DZ33" s="133"/>
      <c r="EA33" s="133"/>
      <c r="EB33" s="133"/>
      <c r="EC33" s="133"/>
      <c r="ED33" s="133"/>
      <c r="EE33" s="133"/>
      <c r="EF33" s="133"/>
      <c r="EG33" s="133"/>
      <c r="EH33" s="133"/>
      <c r="EI33" s="133"/>
      <c r="EJ33" s="133"/>
      <c r="EK33" s="133"/>
      <c r="EL33" s="133"/>
      <c r="EM33" s="133"/>
      <c r="EN33" s="133"/>
      <c r="EO33" s="133"/>
      <c r="EP33" s="133"/>
      <c r="EQ33" s="133"/>
      <c r="ER33" s="133"/>
      <c r="ES33" s="133"/>
      <c r="ET33" s="133"/>
      <c r="EU33" s="133"/>
      <c r="EV33" s="133"/>
      <c r="EW33" s="133"/>
      <c r="EX33" s="133"/>
      <c r="EY33" s="133"/>
      <c r="EZ33" s="133"/>
      <c r="FA33" s="133"/>
      <c r="FB33" s="133"/>
      <c r="FC33" s="133"/>
      <c r="FD33" s="133"/>
      <c r="FE33" s="133"/>
      <c r="FF33" s="133"/>
      <c r="FG33" s="133"/>
      <c r="FH33" s="133"/>
      <c r="FI33" s="133"/>
      <c r="FJ33" s="133"/>
      <c r="FK33" s="133"/>
      <c r="FL33" s="133"/>
      <c r="FM33" s="133"/>
      <c r="FN33" s="133"/>
      <c r="FO33" s="133"/>
      <c r="FP33" s="133"/>
      <c r="FQ33" s="133"/>
      <c r="FR33" s="133"/>
      <c r="FS33" s="133"/>
      <c r="FT33" s="133"/>
      <c r="FU33" s="133"/>
      <c r="FV33" s="133"/>
      <c r="FW33" s="133"/>
      <c r="FX33" s="133"/>
      <c r="FY33" s="133"/>
      <c r="FZ33" s="133"/>
      <c r="GA33" s="133"/>
      <c r="GB33" s="133"/>
      <c r="GC33" s="133"/>
      <c r="GD33" s="133"/>
      <c r="GE33" s="133"/>
      <c r="GF33" s="133"/>
      <c r="GG33" s="133"/>
      <c r="GH33" s="133"/>
      <c r="GI33" s="133"/>
      <c r="GJ33" s="133"/>
      <c r="GK33" s="133"/>
      <c r="GL33" s="133"/>
      <c r="GM33" s="133"/>
      <c r="GN33" s="133"/>
      <c r="GO33" s="133"/>
      <c r="GP33" s="133"/>
      <c r="GQ33" s="133"/>
      <c r="GR33" s="133"/>
      <c r="GS33" s="133"/>
      <c r="GT33" s="133"/>
      <c r="GU33" s="133"/>
      <c r="GV33" s="133"/>
      <c r="GW33" s="133"/>
      <c r="GX33" s="133"/>
      <c r="GY33" s="133"/>
      <c r="GZ33" s="133"/>
      <c r="HA33" s="133"/>
      <c r="HB33" s="133"/>
      <c r="HC33" s="133"/>
      <c r="HD33" s="133"/>
      <c r="HE33" s="133"/>
      <c r="HF33" s="133"/>
      <c r="HG33" s="133"/>
      <c r="HH33" s="133"/>
      <c r="HI33" s="133"/>
      <c r="HJ33" s="133"/>
      <c r="HK33" s="133"/>
      <c r="HL33" s="133"/>
      <c r="HM33" s="133"/>
      <c r="HN33" s="133"/>
      <c r="HO33" s="133"/>
      <c r="HP33" s="133"/>
      <c r="HQ33" s="133"/>
      <c r="HR33" s="133"/>
      <c r="HS33" s="133"/>
      <c r="HT33" s="133"/>
      <c r="HU33" s="133"/>
      <c r="HV33" s="133"/>
      <c r="HW33" s="133"/>
      <c r="HX33" s="133"/>
      <c r="HY33" s="133"/>
      <c r="HZ33" s="133"/>
      <c r="IA33" s="133"/>
      <c r="IB33" s="133"/>
      <c r="IC33" s="133"/>
      <c r="ID33" s="133"/>
      <c r="IE33" s="133"/>
      <c r="IF33" s="133"/>
      <c r="IG33" s="133"/>
      <c r="IH33" s="133"/>
      <c r="II33" s="133"/>
      <c r="IJ33" s="133"/>
      <c r="IK33" s="133"/>
      <c r="IL33" s="133"/>
      <c r="IM33" s="133"/>
      <c r="IN33" s="133"/>
      <c r="IO33" s="133"/>
      <c r="IP33" s="133"/>
      <c r="IQ33" s="133"/>
      <c r="IR33" s="133"/>
      <c r="IS33" s="133"/>
      <c r="IT33" s="133"/>
      <c r="IU33" s="133"/>
    </row>
    <row r="34" s="306" customFormat="1" customHeight="1" spans="1:255">
      <c r="A34" s="167" t="s">
        <v>121</v>
      </c>
      <c r="B34" s="167" t="s">
        <v>122</v>
      </c>
      <c r="C34" s="167" t="s">
        <v>105</v>
      </c>
      <c r="D34" s="167" t="s">
        <v>119</v>
      </c>
      <c r="E34" s="167" t="s">
        <v>124</v>
      </c>
      <c r="F34" s="320">
        <v>850000</v>
      </c>
      <c r="G34" s="321">
        <v>850000</v>
      </c>
      <c r="H34" s="321">
        <v>0</v>
      </c>
      <c r="I34" s="327">
        <v>0</v>
      </c>
      <c r="J34" s="327">
        <v>0</v>
      </c>
      <c r="K34" s="321">
        <v>0</v>
      </c>
      <c r="L34" s="321">
        <v>0</v>
      </c>
      <c r="M34" s="328">
        <v>0</v>
      </c>
      <c r="N34" s="321">
        <v>850000</v>
      </c>
      <c r="O34" s="326">
        <f t="shared" si="0"/>
        <v>0</v>
      </c>
      <c r="P34" s="326">
        <f t="shared" si="1"/>
        <v>0</v>
      </c>
      <c r="Q34" s="321">
        <v>0</v>
      </c>
      <c r="R34" s="338">
        <v>0</v>
      </c>
      <c r="S34" s="338">
        <v>0</v>
      </c>
      <c r="T34" s="338">
        <v>0</v>
      </c>
      <c r="U34" s="168">
        <v>0</v>
      </c>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c r="CZ34" s="133"/>
      <c r="DA34" s="133"/>
      <c r="DB34" s="133"/>
      <c r="DC34" s="133"/>
      <c r="DD34" s="133"/>
      <c r="DE34" s="133"/>
      <c r="DF34" s="133"/>
      <c r="DG34" s="133"/>
      <c r="DH34" s="133"/>
      <c r="DI34" s="133"/>
      <c r="DJ34" s="133"/>
      <c r="DK34" s="133"/>
      <c r="DL34" s="133"/>
      <c r="DM34" s="133"/>
      <c r="DN34" s="133"/>
      <c r="DO34" s="133"/>
      <c r="DP34" s="133"/>
      <c r="DQ34" s="133"/>
      <c r="DR34" s="133"/>
      <c r="DS34" s="133"/>
      <c r="DT34" s="133"/>
      <c r="DU34" s="133"/>
      <c r="DV34" s="133"/>
      <c r="DW34" s="133"/>
      <c r="DX34" s="133"/>
      <c r="DY34" s="133"/>
      <c r="DZ34" s="133"/>
      <c r="EA34" s="133"/>
      <c r="EB34" s="133"/>
      <c r="EC34" s="133"/>
      <c r="ED34" s="133"/>
      <c r="EE34" s="133"/>
      <c r="EF34" s="133"/>
      <c r="EG34" s="133"/>
      <c r="EH34" s="133"/>
      <c r="EI34" s="133"/>
      <c r="EJ34" s="133"/>
      <c r="EK34" s="133"/>
      <c r="EL34" s="133"/>
      <c r="EM34" s="133"/>
      <c r="EN34" s="133"/>
      <c r="EO34" s="133"/>
      <c r="EP34" s="133"/>
      <c r="EQ34" s="133"/>
      <c r="ER34" s="133"/>
      <c r="ES34" s="133"/>
      <c r="ET34" s="133"/>
      <c r="EU34" s="133"/>
      <c r="EV34" s="133"/>
      <c r="EW34" s="133"/>
      <c r="EX34" s="133"/>
      <c r="EY34" s="133"/>
      <c r="EZ34" s="133"/>
      <c r="FA34" s="133"/>
      <c r="FB34" s="133"/>
      <c r="FC34" s="133"/>
      <c r="FD34" s="133"/>
      <c r="FE34" s="133"/>
      <c r="FF34" s="133"/>
      <c r="FG34" s="133"/>
      <c r="FH34" s="133"/>
      <c r="FI34" s="133"/>
      <c r="FJ34" s="133"/>
      <c r="FK34" s="133"/>
      <c r="FL34" s="133"/>
      <c r="FM34" s="133"/>
      <c r="FN34" s="133"/>
      <c r="FO34" s="133"/>
      <c r="FP34" s="133"/>
      <c r="FQ34" s="133"/>
      <c r="FR34" s="133"/>
      <c r="FS34" s="133"/>
      <c r="FT34" s="133"/>
      <c r="FU34" s="133"/>
      <c r="FV34" s="133"/>
      <c r="FW34" s="133"/>
      <c r="FX34" s="133"/>
      <c r="FY34" s="133"/>
      <c r="FZ34" s="133"/>
      <c r="GA34" s="133"/>
      <c r="GB34" s="133"/>
      <c r="GC34" s="133"/>
      <c r="GD34" s="133"/>
      <c r="GE34" s="133"/>
      <c r="GF34" s="133"/>
      <c r="GG34" s="133"/>
      <c r="GH34" s="133"/>
      <c r="GI34" s="133"/>
      <c r="GJ34" s="133"/>
      <c r="GK34" s="133"/>
      <c r="GL34" s="133"/>
      <c r="GM34" s="133"/>
      <c r="GN34" s="133"/>
      <c r="GO34" s="133"/>
      <c r="GP34" s="133"/>
      <c r="GQ34" s="133"/>
      <c r="GR34" s="133"/>
      <c r="GS34" s="133"/>
      <c r="GT34" s="133"/>
      <c r="GU34" s="133"/>
      <c r="GV34" s="133"/>
      <c r="GW34" s="133"/>
      <c r="GX34" s="133"/>
      <c r="GY34" s="133"/>
      <c r="GZ34" s="133"/>
      <c r="HA34" s="133"/>
      <c r="HB34" s="133"/>
      <c r="HC34" s="133"/>
      <c r="HD34" s="133"/>
      <c r="HE34" s="133"/>
      <c r="HF34" s="133"/>
      <c r="HG34" s="133"/>
      <c r="HH34" s="133"/>
      <c r="HI34" s="133"/>
      <c r="HJ34" s="133"/>
      <c r="HK34" s="133"/>
      <c r="HL34" s="133"/>
      <c r="HM34" s="133"/>
      <c r="HN34" s="133"/>
      <c r="HO34" s="133"/>
      <c r="HP34" s="133"/>
      <c r="HQ34" s="133"/>
      <c r="HR34" s="133"/>
      <c r="HS34" s="133"/>
      <c r="HT34" s="133"/>
      <c r="HU34" s="133"/>
      <c r="HV34" s="133"/>
      <c r="HW34" s="133"/>
      <c r="HX34" s="133"/>
      <c r="HY34" s="133"/>
      <c r="HZ34" s="133"/>
      <c r="IA34" s="133"/>
      <c r="IB34" s="133"/>
      <c r="IC34" s="133"/>
      <c r="ID34" s="133"/>
      <c r="IE34" s="133"/>
      <c r="IF34" s="133"/>
      <c r="IG34" s="133"/>
      <c r="IH34" s="133"/>
      <c r="II34" s="133"/>
      <c r="IJ34" s="133"/>
      <c r="IK34" s="133"/>
      <c r="IL34" s="133"/>
      <c r="IM34" s="133"/>
      <c r="IN34" s="133"/>
      <c r="IO34" s="133"/>
      <c r="IP34" s="133"/>
      <c r="IQ34" s="133"/>
      <c r="IR34" s="133"/>
      <c r="IS34" s="133"/>
      <c r="IT34" s="133"/>
      <c r="IU34" s="133"/>
    </row>
    <row r="35" s="306" customFormat="1" customHeight="1" spans="1:255">
      <c r="A35" s="167" t="s">
        <v>97</v>
      </c>
      <c r="B35" s="167" t="s">
        <v>93</v>
      </c>
      <c r="C35" s="167" t="s">
        <v>103</v>
      </c>
      <c r="D35" s="167" t="s">
        <v>119</v>
      </c>
      <c r="E35" s="167" t="s">
        <v>104</v>
      </c>
      <c r="F35" s="320">
        <v>5939325.1</v>
      </c>
      <c r="G35" s="321">
        <v>5939325.1</v>
      </c>
      <c r="H35" s="321">
        <v>5939325.1</v>
      </c>
      <c r="I35" s="327">
        <v>5939325.1</v>
      </c>
      <c r="J35" s="327">
        <v>0</v>
      </c>
      <c r="K35" s="321">
        <v>0</v>
      </c>
      <c r="L35" s="321">
        <v>0</v>
      </c>
      <c r="M35" s="328">
        <v>0</v>
      </c>
      <c r="N35" s="321">
        <v>0</v>
      </c>
      <c r="O35" s="326">
        <f t="shared" si="0"/>
        <v>0</v>
      </c>
      <c r="P35" s="326">
        <f t="shared" si="1"/>
        <v>0</v>
      </c>
      <c r="Q35" s="321">
        <v>0</v>
      </c>
      <c r="R35" s="338">
        <v>0</v>
      </c>
      <c r="S35" s="338">
        <v>0</v>
      </c>
      <c r="T35" s="338">
        <v>0</v>
      </c>
      <c r="U35" s="168">
        <v>0</v>
      </c>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133"/>
      <c r="BY35" s="133"/>
      <c r="BZ35" s="133"/>
      <c r="CA35" s="133"/>
      <c r="CB35" s="133"/>
      <c r="CC35" s="133"/>
      <c r="CD35" s="133"/>
      <c r="CE35" s="133"/>
      <c r="CF35" s="133"/>
      <c r="CG35" s="133"/>
      <c r="CH35" s="133"/>
      <c r="CI35" s="133"/>
      <c r="CJ35" s="133"/>
      <c r="CK35" s="133"/>
      <c r="CL35" s="133"/>
      <c r="CM35" s="133"/>
      <c r="CN35" s="133"/>
      <c r="CO35" s="133"/>
      <c r="CP35" s="133"/>
      <c r="CQ35" s="133"/>
      <c r="CR35" s="133"/>
      <c r="CS35" s="133"/>
      <c r="CT35" s="133"/>
      <c r="CU35" s="133"/>
      <c r="CV35" s="133"/>
      <c r="CW35" s="133"/>
      <c r="CX35" s="133"/>
      <c r="CY35" s="133"/>
      <c r="CZ35" s="133"/>
      <c r="DA35" s="133"/>
      <c r="DB35" s="133"/>
      <c r="DC35" s="133"/>
      <c r="DD35" s="133"/>
      <c r="DE35" s="133"/>
      <c r="DF35" s="133"/>
      <c r="DG35" s="133"/>
      <c r="DH35" s="133"/>
      <c r="DI35" s="133"/>
      <c r="DJ35" s="133"/>
      <c r="DK35" s="133"/>
      <c r="DL35" s="133"/>
      <c r="DM35" s="133"/>
      <c r="DN35" s="133"/>
      <c r="DO35" s="133"/>
      <c r="DP35" s="133"/>
      <c r="DQ35" s="133"/>
      <c r="DR35" s="133"/>
      <c r="DS35" s="133"/>
      <c r="DT35" s="133"/>
      <c r="DU35" s="133"/>
      <c r="DV35" s="133"/>
      <c r="DW35" s="133"/>
      <c r="DX35" s="133"/>
      <c r="DY35" s="133"/>
      <c r="DZ35" s="133"/>
      <c r="EA35" s="133"/>
      <c r="EB35" s="133"/>
      <c r="EC35" s="133"/>
      <c r="ED35" s="133"/>
      <c r="EE35" s="133"/>
      <c r="EF35" s="133"/>
      <c r="EG35" s="133"/>
      <c r="EH35" s="133"/>
      <c r="EI35" s="133"/>
      <c r="EJ35" s="133"/>
      <c r="EK35" s="133"/>
      <c r="EL35" s="133"/>
      <c r="EM35" s="133"/>
      <c r="EN35" s="133"/>
      <c r="EO35" s="133"/>
      <c r="EP35" s="133"/>
      <c r="EQ35" s="133"/>
      <c r="ER35" s="133"/>
      <c r="ES35" s="133"/>
      <c r="ET35" s="133"/>
      <c r="EU35" s="133"/>
      <c r="EV35" s="133"/>
      <c r="EW35" s="133"/>
      <c r="EX35" s="133"/>
      <c r="EY35" s="133"/>
      <c r="EZ35" s="133"/>
      <c r="FA35" s="133"/>
      <c r="FB35" s="133"/>
      <c r="FC35" s="133"/>
      <c r="FD35" s="133"/>
      <c r="FE35" s="133"/>
      <c r="FF35" s="133"/>
      <c r="FG35" s="133"/>
      <c r="FH35" s="133"/>
      <c r="FI35" s="133"/>
      <c r="FJ35" s="133"/>
      <c r="FK35" s="133"/>
      <c r="FL35" s="133"/>
      <c r="FM35" s="133"/>
      <c r="FN35" s="133"/>
      <c r="FO35" s="133"/>
      <c r="FP35" s="133"/>
      <c r="FQ35" s="133"/>
      <c r="FR35" s="133"/>
      <c r="FS35" s="133"/>
      <c r="FT35" s="133"/>
      <c r="FU35" s="133"/>
      <c r="FV35" s="133"/>
      <c r="FW35" s="133"/>
      <c r="FX35" s="133"/>
      <c r="FY35" s="133"/>
      <c r="FZ35" s="133"/>
      <c r="GA35" s="133"/>
      <c r="GB35" s="133"/>
      <c r="GC35" s="133"/>
      <c r="GD35" s="133"/>
      <c r="GE35" s="133"/>
      <c r="GF35" s="133"/>
      <c r="GG35" s="133"/>
      <c r="GH35" s="133"/>
      <c r="GI35" s="133"/>
      <c r="GJ35" s="133"/>
      <c r="GK35" s="133"/>
      <c r="GL35" s="133"/>
      <c r="GM35" s="133"/>
      <c r="GN35" s="133"/>
      <c r="GO35" s="133"/>
      <c r="GP35" s="133"/>
      <c r="GQ35" s="133"/>
      <c r="GR35" s="133"/>
      <c r="GS35" s="133"/>
      <c r="GT35" s="133"/>
      <c r="GU35" s="133"/>
      <c r="GV35" s="133"/>
      <c r="GW35" s="133"/>
      <c r="GX35" s="133"/>
      <c r="GY35" s="133"/>
      <c r="GZ35" s="133"/>
      <c r="HA35" s="133"/>
      <c r="HB35" s="133"/>
      <c r="HC35" s="133"/>
      <c r="HD35" s="133"/>
      <c r="HE35" s="133"/>
      <c r="HF35" s="133"/>
      <c r="HG35" s="133"/>
      <c r="HH35" s="133"/>
      <c r="HI35" s="133"/>
      <c r="HJ35" s="133"/>
      <c r="HK35" s="133"/>
      <c r="HL35" s="133"/>
      <c r="HM35" s="133"/>
      <c r="HN35" s="133"/>
      <c r="HO35" s="133"/>
      <c r="HP35" s="133"/>
      <c r="HQ35" s="133"/>
      <c r="HR35" s="133"/>
      <c r="HS35" s="133"/>
      <c r="HT35" s="133"/>
      <c r="HU35" s="133"/>
      <c r="HV35" s="133"/>
      <c r="HW35" s="133"/>
      <c r="HX35" s="133"/>
      <c r="HY35" s="133"/>
      <c r="HZ35" s="133"/>
      <c r="IA35" s="133"/>
      <c r="IB35" s="133"/>
      <c r="IC35" s="133"/>
      <c r="ID35" s="133"/>
      <c r="IE35" s="133"/>
      <c r="IF35" s="133"/>
      <c r="IG35" s="133"/>
      <c r="IH35" s="133"/>
      <c r="II35" s="133"/>
      <c r="IJ35" s="133"/>
      <c r="IK35" s="133"/>
      <c r="IL35" s="133"/>
      <c r="IM35" s="133"/>
      <c r="IN35" s="133"/>
      <c r="IO35" s="133"/>
      <c r="IP35" s="133"/>
      <c r="IQ35" s="133"/>
      <c r="IR35" s="133"/>
      <c r="IS35" s="133"/>
      <c r="IT35" s="133"/>
      <c r="IU35" s="133"/>
    </row>
    <row r="36" s="306" customFormat="1" customHeight="1" spans="1:255">
      <c r="A36" s="167" t="s">
        <v>109</v>
      </c>
      <c r="B36" s="167" t="s">
        <v>99</v>
      </c>
      <c r="C36" s="167" t="s">
        <v>93</v>
      </c>
      <c r="D36" s="167" t="s">
        <v>119</v>
      </c>
      <c r="E36" s="167" t="s">
        <v>110</v>
      </c>
      <c r="F36" s="320">
        <v>220522.69</v>
      </c>
      <c r="G36" s="321">
        <v>220522.69</v>
      </c>
      <c r="H36" s="321">
        <v>220522.69</v>
      </c>
      <c r="I36" s="327">
        <v>220522.69</v>
      </c>
      <c r="J36" s="327">
        <v>0</v>
      </c>
      <c r="K36" s="321">
        <v>0</v>
      </c>
      <c r="L36" s="321">
        <v>0</v>
      </c>
      <c r="M36" s="328">
        <v>0</v>
      </c>
      <c r="N36" s="321">
        <v>0</v>
      </c>
      <c r="O36" s="326">
        <f t="shared" si="0"/>
        <v>0</v>
      </c>
      <c r="P36" s="326">
        <f t="shared" si="1"/>
        <v>0</v>
      </c>
      <c r="Q36" s="321">
        <v>0</v>
      </c>
      <c r="R36" s="338">
        <v>0</v>
      </c>
      <c r="S36" s="338">
        <v>0</v>
      </c>
      <c r="T36" s="338">
        <v>0</v>
      </c>
      <c r="U36" s="168">
        <v>0</v>
      </c>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3"/>
      <c r="CN36" s="133"/>
      <c r="CO36" s="133"/>
      <c r="CP36" s="133"/>
      <c r="CQ36" s="133"/>
      <c r="CR36" s="133"/>
      <c r="CS36" s="133"/>
      <c r="CT36" s="133"/>
      <c r="CU36" s="133"/>
      <c r="CV36" s="133"/>
      <c r="CW36" s="133"/>
      <c r="CX36" s="133"/>
      <c r="CY36" s="133"/>
      <c r="CZ36" s="133"/>
      <c r="DA36" s="133"/>
      <c r="DB36" s="133"/>
      <c r="DC36" s="133"/>
      <c r="DD36" s="133"/>
      <c r="DE36" s="133"/>
      <c r="DF36" s="133"/>
      <c r="DG36" s="133"/>
      <c r="DH36" s="133"/>
      <c r="DI36" s="133"/>
      <c r="DJ36" s="133"/>
      <c r="DK36" s="133"/>
      <c r="DL36" s="133"/>
      <c r="DM36" s="133"/>
      <c r="DN36" s="133"/>
      <c r="DO36" s="133"/>
      <c r="DP36" s="133"/>
      <c r="DQ36" s="133"/>
      <c r="DR36" s="133"/>
      <c r="DS36" s="133"/>
      <c r="DT36" s="133"/>
      <c r="DU36" s="133"/>
      <c r="DV36" s="133"/>
      <c r="DW36" s="133"/>
      <c r="DX36" s="133"/>
      <c r="DY36" s="133"/>
      <c r="DZ36" s="133"/>
      <c r="EA36" s="133"/>
      <c r="EB36" s="133"/>
      <c r="EC36" s="133"/>
      <c r="ED36" s="133"/>
      <c r="EE36" s="133"/>
      <c r="EF36" s="133"/>
      <c r="EG36" s="133"/>
      <c r="EH36" s="133"/>
      <c r="EI36" s="133"/>
      <c r="EJ36" s="133"/>
      <c r="EK36" s="133"/>
      <c r="EL36" s="133"/>
      <c r="EM36" s="133"/>
      <c r="EN36" s="133"/>
      <c r="EO36" s="133"/>
      <c r="EP36" s="133"/>
      <c r="EQ36" s="133"/>
      <c r="ER36" s="133"/>
      <c r="ES36" s="133"/>
      <c r="ET36" s="133"/>
      <c r="EU36" s="133"/>
      <c r="EV36" s="133"/>
      <c r="EW36" s="133"/>
      <c r="EX36" s="133"/>
      <c r="EY36" s="133"/>
      <c r="EZ36" s="133"/>
      <c r="FA36" s="133"/>
      <c r="FB36" s="133"/>
      <c r="FC36" s="133"/>
      <c r="FD36" s="133"/>
      <c r="FE36" s="133"/>
      <c r="FF36" s="133"/>
      <c r="FG36" s="133"/>
      <c r="FH36" s="133"/>
      <c r="FI36" s="133"/>
      <c r="FJ36" s="133"/>
      <c r="FK36" s="133"/>
      <c r="FL36" s="133"/>
      <c r="FM36" s="133"/>
      <c r="FN36" s="133"/>
      <c r="FO36" s="133"/>
      <c r="FP36" s="133"/>
      <c r="FQ36" s="133"/>
      <c r="FR36" s="133"/>
      <c r="FS36" s="133"/>
      <c r="FT36" s="133"/>
      <c r="FU36" s="133"/>
      <c r="FV36" s="133"/>
      <c r="FW36" s="133"/>
      <c r="FX36" s="133"/>
      <c r="FY36" s="133"/>
      <c r="FZ36" s="133"/>
      <c r="GA36" s="133"/>
      <c r="GB36" s="133"/>
      <c r="GC36" s="133"/>
      <c r="GD36" s="133"/>
      <c r="GE36" s="133"/>
      <c r="GF36" s="133"/>
      <c r="GG36" s="133"/>
      <c r="GH36" s="133"/>
      <c r="GI36" s="133"/>
      <c r="GJ36" s="133"/>
      <c r="GK36" s="133"/>
      <c r="GL36" s="133"/>
      <c r="GM36" s="133"/>
      <c r="GN36" s="133"/>
      <c r="GO36" s="133"/>
      <c r="GP36" s="133"/>
      <c r="GQ36" s="133"/>
      <c r="GR36" s="133"/>
      <c r="GS36" s="133"/>
      <c r="GT36" s="133"/>
      <c r="GU36" s="133"/>
      <c r="GV36" s="133"/>
      <c r="GW36" s="133"/>
      <c r="GX36" s="133"/>
      <c r="GY36" s="133"/>
      <c r="GZ36" s="133"/>
      <c r="HA36" s="133"/>
      <c r="HB36" s="133"/>
      <c r="HC36" s="133"/>
      <c r="HD36" s="133"/>
      <c r="HE36" s="133"/>
      <c r="HF36" s="133"/>
      <c r="HG36" s="133"/>
      <c r="HH36" s="133"/>
      <c r="HI36" s="133"/>
      <c r="HJ36" s="133"/>
      <c r="HK36" s="133"/>
      <c r="HL36" s="133"/>
      <c r="HM36" s="133"/>
      <c r="HN36" s="133"/>
      <c r="HO36" s="133"/>
      <c r="HP36" s="133"/>
      <c r="HQ36" s="133"/>
      <c r="HR36" s="133"/>
      <c r="HS36" s="133"/>
      <c r="HT36" s="133"/>
      <c r="HU36" s="133"/>
      <c r="HV36" s="133"/>
      <c r="HW36" s="133"/>
      <c r="HX36" s="133"/>
      <c r="HY36" s="133"/>
      <c r="HZ36" s="133"/>
      <c r="IA36" s="133"/>
      <c r="IB36" s="133"/>
      <c r="IC36" s="133"/>
      <c r="ID36" s="133"/>
      <c r="IE36" s="133"/>
      <c r="IF36" s="133"/>
      <c r="IG36" s="133"/>
      <c r="IH36" s="133"/>
      <c r="II36" s="133"/>
      <c r="IJ36" s="133"/>
      <c r="IK36" s="133"/>
      <c r="IL36" s="133"/>
      <c r="IM36" s="133"/>
      <c r="IN36" s="133"/>
      <c r="IO36" s="133"/>
      <c r="IP36" s="133"/>
      <c r="IQ36" s="133"/>
      <c r="IR36" s="133"/>
      <c r="IS36" s="133"/>
      <c r="IT36" s="133"/>
      <c r="IU36" s="133"/>
    </row>
    <row r="37" s="306" customFormat="1" customHeight="1" spans="1:255">
      <c r="A37" s="167"/>
      <c r="B37" s="167"/>
      <c r="C37" s="167"/>
      <c r="D37" s="167" t="s">
        <v>125</v>
      </c>
      <c r="E37" s="167" t="s">
        <v>126</v>
      </c>
      <c r="F37" s="320">
        <v>1107816.29</v>
      </c>
      <c r="G37" s="321">
        <v>1107816.29</v>
      </c>
      <c r="H37" s="321">
        <v>1107816.29</v>
      </c>
      <c r="I37" s="327">
        <v>1107816.29</v>
      </c>
      <c r="J37" s="327">
        <v>0</v>
      </c>
      <c r="K37" s="321">
        <v>0</v>
      </c>
      <c r="L37" s="321">
        <v>0</v>
      </c>
      <c r="M37" s="328">
        <v>0</v>
      </c>
      <c r="N37" s="321">
        <v>0</v>
      </c>
      <c r="O37" s="326">
        <f t="shared" si="0"/>
        <v>0</v>
      </c>
      <c r="P37" s="326">
        <f t="shared" si="1"/>
        <v>0</v>
      </c>
      <c r="Q37" s="321">
        <v>0</v>
      </c>
      <c r="R37" s="338">
        <v>0</v>
      </c>
      <c r="S37" s="338">
        <v>0</v>
      </c>
      <c r="T37" s="338">
        <v>0</v>
      </c>
      <c r="U37" s="168">
        <v>0</v>
      </c>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3"/>
      <c r="BR37" s="133"/>
      <c r="BS37" s="133"/>
      <c r="BT37" s="133"/>
      <c r="BU37" s="133"/>
      <c r="BV37" s="133"/>
      <c r="BW37" s="133"/>
      <c r="BX37" s="133"/>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c r="CV37" s="133"/>
      <c r="CW37" s="133"/>
      <c r="CX37" s="133"/>
      <c r="CY37" s="133"/>
      <c r="CZ37" s="133"/>
      <c r="DA37" s="133"/>
      <c r="DB37" s="133"/>
      <c r="DC37" s="133"/>
      <c r="DD37" s="133"/>
      <c r="DE37" s="133"/>
      <c r="DF37" s="133"/>
      <c r="DG37" s="133"/>
      <c r="DH37" s="133"/>
      <c r="DI37" s="133"/>
      <c r="DJ37" s="133"/>
      <c r="DK37" s="133"/>
      <c r="DL37" s="133"/>
      <c r="DM37" s="133"/>
      <c r="DN37" s="133"/>
      <c r="DO37" s="133"/>
      <c r="DP37" s="133"/>
      <c r="DQ37" s="133"/>
      <c r="DR37" s="133"/>
      <c r="DS37" s="133"/>
      <c r="DT37" s="133"/>
      <c r="DU37" s="133"/>
      <c r="DV37" s="133"/>
      <c r="DW37" s="133"/>
      <c r="DX37" s="133"/>
      <c r="DY37" s="133"/>
      <c r="DZ37" s="133"/>
      <c r="EA37" s="133"/>
      <c r="EB37" s="133"/>
      <c r="EC37" s="133"/>
      <c r="ED37" s="133"/>
      <c r="EE37" s="133"/>
      <c r="EF37" s="133"/>
      <c r="EG37" s="133"/>
      <c r="EH37" s="133"/>
      <c r="EI37" s="133"/>
      <c r="EJ37" s="133"/>
      <c r="EK37" s="133"/>
      <c r="EL37" s="133"/>
      <c r="EM37" s="133"/>
      <c r="EN37" s="133"/>
      <c r="EO37" s="133"/>
      <c r="EP37" s="133"/>
      <c r="EQ37" s="133"/>
      <c r="ER37" s="133"/>
      <c r="ES37" s="133"/>
      <c r="ET37" s="133"/>
      <c r="EU37" s="133"/>
      <c r="EV37" s="133"/>
      <c r="EW37" s="133"/>
      <c r="EX37" s="133"/>
      <c r="EY37" s="133"/>
      <c r="EZ37" s="133"/>
      <c r="FA37" s="133"/>
      <c r="FB37" s="133"/>
      <c r="FC37" s="133"/>
      <c r="FD37" s="133"/>
      <c r="FE37" s="133"/>
      <c r="FF37" s="133"/>
      <c r="FG37" s="133"/>
      <c r="FH37" s="133"/>
      <c r="FI37" s="133"/>
      <c r="FJ37" s="133"/>
      <c r="FK37" s="133"/>
      <c r="FL37" s="133"/>
      <c r="FM37" s="133"/>
      <c r="FN37" s="133"/>
      <c r="FO37" s="133"/>
      <c r="FP37" s="133"/>
      <c r="FQ37" s="133"/>
      <c r="FR37" s="133"/>
      <c r="FS37" s="133"/>
      <c r="FT37" s="133"/>
      <c r="FU37" s="133"/>
      <c r="FV37" s="133"/>
      <c r="FW37" s="133"/>
      <c r="FX37" s="133"/>
      <c r="FY37" s="133"/>
      <c r="FZ37" s="133"/>
      <c r="GA37" s="133"/>
      <c r="GB37" s="133"/>
      <c r="GC37" s="133"/>
      <c r="GD37" s="133"/>
      <c r="GE37" s="133"/>
      <c r="GF37" s="133"/>
      <c r="GG37" s="133"/>
      <c r="GH37" s="133"/>
      <c r="GI37" s="133"/>
      <c r="GJ37" s="133"/>
      <c r="GK37" s="133"/>
      <c r="GL37" s="133"/>
      <c r="GM37" s="133"/>
      <c r="GN37" s="133"/>
      <c r="GO37" s="133"/>
      <c r="GP37" s="133"/>
      <c r="GQ37" s="133"/>
      <c r="GR37" s="133"/>
      <c r="GS37" s="133"/>
      <c r="GT37" s="133"/>
      <c r="GU37" s="133"/>
      <c r="GV37" s="133"/>
      <c r="GW37" s="133"/>
      <c r="GX37" s="133"/>
      <c r="GY37" s="133"/>
      <c r="GZ37" s="133"/>
      <c r="HA37" s="133"/>
      <c r="HB37" s="133"/>
      <c r="HC37" s="133"/>
      <c r="HD37" s="133"/>
      <c r="HE37" s="133"/>
      <c r="HF37" s="133"/>
      <c r="HG37" s="133"/>
      <c r="HH37" s="133"/>
      <c r="HI37" s="133"/>
      <c r="HJ37" s="133"/>
      <c r="HK37" s="133"/>
      <c r="HL37" s="133"/>
      <c r="HM37" s="133"/>
      <c r="HN37" s="133"/>
      <c r="HO37" s="133"/>
      <c r="HP37" s="133"/>
      <c r="HQ37" s="133"/>
      <c r="HR37" s="133"/>
      <c r="HS37" s="133"/>
      <c r="HT37" s="133"/>
      <c r="HU37" s="133"/>
      <c r="HV37" s="133"/>
      <c r="HW37" s="133"/>
      <c r="HX37" s="133"/>
      <c r="HY37" s="133"/>
      <c r="HZ37" s="133"/>
      <c r="IA37" s="133"/>
      <c r="IB37" s="133"/>
      <c r="IC37" s="133"/>
      <c r="ID37" s="133"/>
      <c r="IE37" s="133"/>
      <c r="IF37" s="133"/>
      <c r="IG37" s="133"/>
      <c r="IH37" s="133"/>
      <c r="II37" s="133"/>
      <c r="IJ37" s="133"/>
      <c r="IK37" s="133"/>
      <c r="IL37" s="133"/>
      <c r="IM37" s="133"/>
      <c r="IN37" s="133"/>
      <c r="IO37" s="133"/>
      <c r="IP37" s="133"/>
      <c r="IQ37" s="133"/>
      <c r="IR37" s="133"/>
      <c r="IS37" s="133"/>
      <c r="IT37" s="133"/>
      <c r="IU37" s="133"/>
    </row>
    <row r="38" s="306" customFormat="1" customHeight="1" spans="1:255">
      <c r="A38" s="167" t="s">
        <v>85</v>
      </c>
      <c r="B38" s="167" t="s">
        <v>86</v>
      </c>
      <c r="C38" s="167" t="s">
        <v>86</v>
      </c>
      <c r="D38" s="167" t="s">
        <v>127</v>
      </c>
      <c r="E38" s="167" t="s">
        <v>88</v>
      </c>
      <c r="F38" s="320">
        <v>32877.28</v>
      </c>
      <c r="G38" s="321">
        <v>32877.28</v>
      </c>
      <c r="H38" s="321">
        <v>32877.28</v>
      </c>
      <c r="I38" s="327">
        <v>32877.28</v>
      </c>
      <c r="J38" s="327">
        <v>0</v>
      </c>
      <c r="K38" s="321">
        <v>0</v>
      </c>
      <c r="L38" s="321">
        <v>0</v>
      </c>
      <c r="M38" s="328">
        <v>0</v>
      </c>
      <c r="N38" s="321">
        <v>0</v>
      </c>
      <c r="O38" s="326">
        <f t="shared" si="0"/>
        <v>0</v>
      </c>
      <c r="P38" s="326">
        <f t="shared" si="1"/>
        <v>0</v>
      </c>
      <c r="Q38" s="321">
        <v>0</v>
      </c>
      <c r="R38" s="338">
        <v>0</v>
      </c>
      <c r="S38" s="338">
        <v>0</v>
      </c>
      <c r="T38" s="338">
        <v>0</v>
      </c>
      <c r="U38" s="168">
        <v>0</v>
      </c>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133"/>
      <c r="CI38" s="133"/>
      <c r="CJ38" s="133"/>
      <c r="CK38" s="133"/>
      <c r="CL38" s="133"/>
      <c r="CM38" s="133"/>
      <c r="CN38" s="133"/>
      <c r="CO38" s="133"/>
      <c r="CP38" s="133"/>
      <c r="CQ38" s="133"/>
      <c r="CR38" s="133"/>
      <c r="CS38" s="133"/>
      <c r="CT38" s="133"/>
      <c r="CU38" s="133"/>
      <c r="CV38" s="133"/>
      <c r="CW38" s="133"/>
      <c r="CX38" s="133"/>
      <c r="CY38" s="133"/>
      <c r="CZ38" s="133"/>
      <c r="DA38" s="133"/>
      <c r="DB38" s="133"/>
      <c r="DC38" s="133"/>
      <c r="DD38" s="133"/>
      <c r="DE38" s="133"/>
      <c r="DF38" s="133"/>
      <c r="DG38" s="133"/>
      <c r="DH38" s="133"/>
      <c r="DI38" s="133"/>
      <c r="DJ38" s="133"/>
      <c r="DK38" s="133"/>
      <c r="DL38" s="133"/>
      <c r="DM38" s="133"/>
      <c r="DN38" s="133"/>
      <c r="DO38" s="133"/>
      <c r="DP38" s="133"/>
      <c r="DQ38" s="133"/>
      <c r="DR38" s="133"/>
      <c r="DS38" s="133"/>
      <c r="DT38" s="133"/>
      <c r="DU38" s="133"/>
      <c r="DV38" s="133"/>
      <c r="DW38" s="133"/>
      <c r="DX38" s="133"/>
      <c r="DY38" s="133"/>
      <c r="DZ38" s="133"/>
      <c r="EA38" s="133"/>
      <c r="EB38" s="133"/>
      <c r="EC38" s="133"/>
      <c r="ED38" s="133"/>
      <c r="EE38" s="133"/>
      <c r="EF38" s="133"/>
      <c r="EG38" s="133"/>
      <c r="EH38" s="133"/>
      <c r="EI38" s="133"/>
      <c r="EJ38" s="133"/>
      <c r="EK38" s="133"/>
      <c r="EL38" s="133"/>
      <c r="EM38" s="133"/>
      <c r="EN38" s="133"/>
      <c r="EO38" s="133"/>
      <c r="EP38" s="133"/>
      <c r="EQ38" s="133"/>
      <c r="ER38" s="133"/>
      <c r="ES38" s="133"/>
      <c r="ET38" s="133"/>
      <c r="EU38" s="133"/>
      <c r="EV38" s="133"/>
      <c r="EW38" s="133"/>
      <c r="EX38" s="133"/>
      <c r="EY38" s="133"/>
      <c r="EZ38" s="133"/>
      <c r="FA38" s="133"/>
      <c r="FB38" s="133"/>
      <c r="FC38" s="133"/>
      <c r="FD38" s="133"/>
      <c r="FE38" s="133"/>
      <c r="FF38" s="133"/>
      <c r="FG38" s="133"/>
      <c r="FH38" s="133"/>
      <c r="FI38" s="133"/>
      <c r="FJ38" s="133"/>
      <c r="FK38" s="133"/>
      <c r="FL38" s="133"/>
      <c r="FM38" s="133"/>
      <c r="FN38" s="133"/>
      <c r="FO38" s="133"/>
      <c r="FP38" s="133"/>
      <c r="FQ38" s="133"/>
      <c r="FR38" s="133"/>
      <c r="FS38" s="133"/>
      <c r="FT38" s="133"/>
      <c r="FU38" s="133"/>
      <c r="FV38" s="133"/>
      <c r="FW38" s="133"/>
      <c r="FX38" s="133"/>
      <c r="FY38" s="133"/>
      <c r="FZ38" s="133"/>
      <c r="GA38" s="133"/>
      <c r="GB38" s="133"/>
      <c r="GC38" s="133"/>
      <c r="GD38" s="133"/>
      <c r="GE38" s="133"/>
      <c r="GF38" s="133"/>
      <c r="GG38" s="133"/>
      <c r="GH38" s="133"/>
      <c r="GI38" s="133"/>
      <c r="GJ38" s="133"/>
      <c r="GK38" s="133"/>
      <c r="GL38" s="133"/>
      <c r="GM38" s="133"/>
      <c r="GN38" s="133"/>
      <c r="GO38" s="133"/>
      <c r="GP38" s="133"/>
      <c r="GQ38" s="133"/>
      <c r="GR38" s="133"/>
      <c r="GS38" s="133"/>
      <c r="GT38" s="133"/>
      <c r="GU38" s="133"/>
      <c r="GV38" s="133"/>
      <c r="GW38" s="133"/>
      <c r="GX38" s="133"/>
      <c r="GY38" s="133"/>
      <c r="GZ38" s="133"/>
      <c r="HA38" s="133"/>
      <c r="HB38" s="133"/>
      <c r="HC38" s="133"/>
      <c r="HD38" s="133"/>
      <c r="HE38" s="133"/>
      <c r="HF38" s="133"/>
      <c r="HG38" s="133"/>
      <c r="HH38" s="133"/>
      <c r="HI38" s="133"/>
      <c r="HJ38" s="133"/>
      <c r="HK38" s="133"/>
      <c r="HL38" s="133"/>
      <c r="HM38" s="133"/>
      <c r="HN38" s="133"/>
      <c r="HO38" s="133"/>
      <c r="HP38" s="133"/>
      <c r="HQ38" s="133"/>
      <c r="HR38" s="133"/>
      <c r="HS38" s="133"/>
      <c r="HT38" s="133"/>
      <c r="HU38" s="133"/>
      <c r="HV38" s="133"/>
      <c r="HW38" s="133"/>
      <c r="HX38" s="133"/>
      <c r="HY38" s="133"/>
      <c r="HZ38" s="133"/>
      <c r="IA38" s="133"/>
      <c r="IB38" s="133"/>
      <c r="IC38" s="133"/>
      <c r="ID38" s="133"/>
      <c r="IE38" s="133"/>
      <c r="IF38" s="133"/>
      <c r="IG38" s="133"/>
      <c r="IH38" s="133"/>
      <c r="II38" s="133"/>
      <c r="IJ38" s="133"/>
      <c r="IK38" s="133"/>
      <c r="IL38" s="133"/>
      <c r="IM38" s="133"/>
      <c r="IN38" s="133"/>
      <c r="IO38" s="133"/>
      <c r="IP38" s="133"/>
      <c r="IQ38" s="133"/>
      <c r="IR38" s="133"/>
      <c r="IS38" s="133"/>
      <c r="IT38" s="133"/>
      <c r="IU38" s="133"/>
    </row>
    <row r="39" s="306" customFormat="1" customHeight="1" spans="1:255">
      <c r="A39" s="167" t="s">
        <v>85</v>
      </c>
      <c r="B39" s="167" t="s">
        <v>89</v>
      </c>
      <c r="C39" s="167" t="s">
        <v>89</v>
      </c>
      <c r="D39" s="167" t="s">
        <v>127</v>
      </c>
      <c r="E39" s="167" t="s">
        <v>90</v>
      </c>
      <c r="F39" s="320">
        <v>1643.86</v>
      </c>
      <c r="G39" s="321">
        <v>1643.86</v>
      </c>
      <c r="H39" s="321">
        <v>1643.86</v>
      </c>
      <c r="I39" s="327">
        <v>1643.86</v>
      </c>
      <c r="J39" s="327">
        <v>0</v>
      </c>
      <c r="K39" s="321">
        <v>0</v>
      </c>
      <c r="L39" s="321">
        <v>0</v>
      </c>
      <c r="M39" s="328">
        <v>0</v>
      </c>
      <c r="N39" s="321">
        <v>0</v>
      </c>
      <c r="O39" s="326">
        <f t="shared" si="0"/>
        <v>0</v>
      </c>
      <c r="P39" s="326">
        <f t="shared" si="1"/>
        <v>0</v>
      </c>
      <c r="Q39" s="321">
        <v>0</v>
      </c>
      <c r="R39" s="338">
        <v>0</v>
      </c>
      <c r="S39" s="338">
        <v>0</v>
      </c>
      <c r="T39" s="338">
        <v>0</v>
      </c>
      <c r="U39" s="168">
        <v>0</v>
      </c>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3"/>
      <c r="BR39" s="133"/>
      <c r="BS39" s="133"/>
      <c r="BT39" s="133"/>
      <c r="BU39" s="133"/>
      <c r="BV39" s="133"/>
      <c r="BW39" s="133"/>
      <c r="BX39" s="133"/>
      <c r="BY39" s="133"/>
      <c r="BZ39" s="133"/>
      <c r="CA39" s="133"/>
      <c r="CB39" s="133"/>
      <c r="CC39" s="133"/>
      <c r="CD39" s="133"/>
      <c r="CE39" s="133"/>
      <c r="CF39" s="133"/>
      <c r="CG39" s="133"/>
      <c r="CH39" s="133"/>
      <c r="CI39" s="133"/>
      <c r="CJ39" s="133"/>
      <c r="CK39" s="133"/>
      <c r="CL39" s="133"/>
      <c r="CM39" s="133"/>
      <c r="CN39" s="133"/>
      <c r="CO39" s="133"/>
      <c r="CP39" s="133"/>
      <c r="CQ39" s="133"/>
      <c r="CR39" s="133"/>
      <c r="CS39" s="133"/>
      <c r="CT39" s="133"/>
      <c r="CU39" s="133"/>
      <c r="CV39" s="133"/>
      <c r="CW39" s="133"/>
      <c r="CX39" s="133"/>
      <c r="CY39" s="133"/>
      <c r="CZ39" s="133"/>
      <c r="DA39" s="133"/>
      <c r="DB39" s="133"/>
      <c r="DC39" s="133"/>
      <c r="DD39" s="133"/>
      <c r="DE39" s="133"/>
      <c r="DF39" s="133"/>
      <c r="DG39" s="133"/>
      <c r="DH39" s="133"/>
      <c r="DI39" s="133"/>
      <c r="DJ39" s="133"/>
      <c r="DK39" s="133"/>
      <c r="DL39" s="133"/>
      <c r="DM39" s="133"/>
      <c r="DN39" s="133"/>
      <c r="DO39" s="133"/>
      <c r="DP39" s="133"/>
      <c r="DQ39" s="133"/>
      <c r="DR39" s="133"/>
      <c r="DS39" s="133"/>
      <c r="DT39" s="133"/>
      <c r="DU39" s="133"/>
      <c r="DV39" s="133"/>
      <c r="DW39" s="133"/>
      <c r="DX39" s="133"/>
      <c r="DY39" s="133"/>
      <c r="DZ39" s="133"/>
      <c r="EA39" s="133"/>
      <c r="EB39" s="133"/>
      <c r="EC39" s="133"/>
      <c r="ED39" s="133"/>
      <c r="EE39" s="133"/>
      <c r="EF39" s="133"/>
      <c r="EG39" s="133"/>
      <c r="EH39" s="133"/>
      <c r="EI39" s="133"/>
      <c r="EJ39" s="133"/>
      <c r="EK39" s="133"/>
      <c r="EL39" s="133"/>
      <c r="EM39" s="133"/>
      <c r="EN39" s="133"/>
      <c r="EO39" s="133"/>
      <c r="EP39" s="133"/>
      <c r="EQ39" s="133"/>
      <c r="ER39" s="133"/>
      <c r="ES39" s="133"/>
      <c r="ET39" s="133"/>
      <c r="EU39" s="133"/>
      <c r="EV39" s="133"/>
      <c r="EW39" s="133"/>
      <c r="EX39" s="133"/>
      <c r="EY39" s="133"/>
      <c r="EZ39" s="133"/>
      <c r="FA39" s="133"/>
      <c r="FB39" s="133"/>
      <c r="FC39" s="133"/>
      <c r="FD39" s="133"/>
      <c r="FE39" s="133"/>
      <c r="FF39" s="133"/>
      <c r="FG39" s="133"/>
      <c r="FH39" s="133"/>
      <c r="FI39" s="133"/>
      <c r="FJ39" s="133"/>
      <c r="FK39" s="133"/>
      <c r="FL39" s="133"/>
      <c r="FM39" s="133"/>
      <c r="FN39" s="133"/>
      <c r="FO39" s="133"/>
      <c r="FP39" s="133"/>
      <c r="FQ39" s="133"/>
      <c r="FR39" s="133"/>
      <c r="FS39" s="133"/>
      <c r="FT39" s="133"/>
      <c r="FU39" s="133"/>
      <c r="FV39" s="133"/>
      <c r="FW39" s="133"/>
      <c r="FX39" s="133"/>
      <c r="FY39" s="133"/>
      <c r="FZ39" s="133"/>
      <c r="GA39" s="133"/>
      <c r="GB39" s="133"/>
      <c r="GC39" s="133"/>
      <c r="GD39" s="133"/>
      <c r="GE39" s="133"/>
      <c r="GF39" s="133"/>
      <c r="GG39" s="133"/>
      <c r="GH39" s="133"/>
      <c r="GI39" s="133"/>
      <c r="GJ39" s="133"/>
      <c r="GK39" s="133"/>
      <c r="GL39" s="133"/>
      <c r="GM39" s="133"/>
      <c r="GN39" s="133"/>
      <c r="GO39" s="133"/>
      <c r="GP39" s="133"/>
      <c r="GQ39" s="133"/>
      <c r="GR39" s="133"/>
      <c r="GS39" s="133"/>
      <c r="GT39" s="133"/>
      <c r="GU39" s="133"/>
      <c r="GV39" s="133"/>
      <c r="GW39" s="133"/>
      <c r="GX39" s="133"/>
      <c r="GY39" s="133"/>
      <c r="GZ39" s="133"/>
      <c r="HA39" s="133"/>
      <c r="HB39" s="133"/>
      <c r="HC39" s="133"/>
      <c r="HD39" s="133"/>
      <c r="HE39" s="133"/>
      <c r="HF39" s="133"/>
      <c r="HG39" s="133"/>
      <c r="HH39" s="133"/>
      <c r="HI39" s="133"/>
      <c r="HJ39" s="133"/>
      <c r="HK39" s="133"/>
      <c r="HL39" s="133"/>
      <c r="HM39" s="133"/>
      <c r="HN39" s="133"/>
      <c r="HO39" s="133"/>
      <c r="HP39" s="133"/>
      <c r="HQ39" s="133"/>
      <c r="HR39" s="133"/>
      <c r="HS39" s="133"/>
      <c r="HT39" s="133"/>
      <c r="HU39" s="133"/>
      <c r="HV39" s="133"/>
      <c r="HW39" s="133"/>
      <c r="HX39" s="133"/>
      <c r="HY39" s="133"/>
      <c r="HZ39" s="133"/>
      <c r="IA39" s="133"/>
      <c r="IB39" s="133"/>
      <c r="IC39" s="133"/>
      <c r="ID39" s="133"/>
      <c r="IE39" s="133"/>
      <c r="IF39" s="133"/>
      <c r="IG39" s="133"/>
      <c r="IH39" s="133"/>
      <c r="II39" s="133"/>
      <c r="IJ39" s="133"/>
      <c r="IK39" s="133"/>
      <c r="IL39" s="133"/>
      <c r="IM39" s="133"/>
      <c r="IN39" s="133"/>
      <c r="IO39" s="133"/>
      <c r="IP39" s="133"/>
      <c r="IQ39" s="133"/>
      <c r="IR39" s="133"/>
      <c r="IS39" s="133"/>
      <c r="IT39" s="133"/>
      <c r="IU39" s="133"/>
    </row>
    <row r="40" s="306" customFormat="1" customHeight="1" spans="1:255">
      <c r="A40" s="167" t="s">
        <v>91</v>
      </c>
      <c r="B40" s="167" t="s">
        <v>92</v>
      </c>
      <c r="C40" s="167" t="s">
        <v>99</v>
      </c>
      <c r="D40" s="167" t="s">
        <v>127</v>
      </c>
      <c r="E40" s="167" t="s">
        <v>120</v>
      </c>
      <c r="F40" s="320">
        <v>13074.47</v>
      </c>
      <c r="G40" s="321">
        <v>13074.47</v>
      </c>
      <c r="H40" s="321">
        <v>13074.47</v>
      </c>
      <c r="I40" s="327">
        <v>13074.47</v>
      </c>
      <c r="J40" s="327">
        <v>0</v>
      </c>
      <c r="K40" s="321">
        <v>0</v>
      </c>
      <c r="L40" s="321">
        <v>0</v>
      </c>
      <c r="M40" s="328">
        <v>0</v>
      </c>
      <c r="N40" s="321">
        <v>0</v>
      </c>
      <c r="O40" s="326">
        <f t="shared" si="0"/>
        <v>0</v>
      </c>
      <c r="P40" s="326">
        <f t="shared" si="1"/>
        <v>0</v>
      </c>
      <c r="Q40" s="321">
        <v>0</v>
      </c>
      <c r="R40" s="338">
        <v>0</v>
      </c>
      <c r="S40" s="338">
        <v>0</v>
      </c>
      <c r="T40" s="338">
        <v>0</v>
      </c>
      <c r="U40" s="168">
        <v>0</v>
      </c>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33"/>
      <c r="BR40" s="133"/>
      <c r="BS40" s="133"/>
      <c r="BT40" s="133"/>
      <c r="BU40" s="133"/>
      <c r="BV40" s="133"/>
      <c r="BW40" s="133"/>
      <c r="BX40" s="133"/>
      <c r="BY40" s="133"/>
      <c r="BZ40" s="133"/>
      <c r="CA40" s="133"/>
      <c r="CB40" s="133"/>
      <c r="CC40" s="133"/>
      <c r="CD40" s="133"/>
      <c r="CE40" s="133"/>
      <c r="CF40" s="133"/>
      <c r="CG40" s="133"/>
      <c r="CH40" s="133"/>
      <c r="CI40" s="133"/>
      <c r="CJ40" s="133"/>
      <c r="CK40" s="133"/>
      <c r="CL40" s="133"/>
      <c r="CM40" s="133"/>
      <c r="CN40" s="133"/>
      <c r="CO40" s="133"/>
      <c r="CP40" s="133"/>
      <c r="CQ40" s="133"/>
      <c r="CR40" s="133"/>
      <c r="CS40" s="133"/>
      <c r="CT40" s="133"/>
      <c r="CU40" s="133"/>
      <c r="CV40" s="133"/>
      <c r="CW40" s="133"/>
      <c r="CX40" s="133"/>
      <c r="CY40" s="133"/>
      <c r="CZ40" s="133"/>
      <c r="DA40" s="133"/>
      <c r="DB40" s="133"/>
      <c r="DC40" s="133"/>
      <c r="DD40" s="133"/>
      <c r="DE40" s="133"/>
      <c r="DF40" s="133"/>
      <c r="DG40" s="133"/>
      <c r="DH40" s="133"/>
      <c r="DI40" s="133"/>
      <c r="DJ40" s="133"/>
      <c r="DK40" s="133"/>
      <c r="DL40" s="133"/>
      <c r="DM40" s="133"/>
      <c r="DN40" s="133"/>
      <c r="DO40" s="133"/>
      <c r="DP40" s="133"/>
      <c r="DQ40" s="133"/>
      <c r="DR40" s="133"/>
      <c r="DS40" s="133"/>
      <c r="DT40" s="133"/>
      <c r="DU40" s="133"/>
      <c r="DV40" s="133"/>
      <c r="DW40" s="133"/>
      <c r="DX40" s="133"/>
      <c r="DY40" s="133"/>
      <c r="DZ40" s="133"/>
      <c r="EA40" s="133"/>
      <c r="EB40" s="133"/>
      <c r="EC40" s="133"/>
      <c r="ED40" s="133"/>
      <c r="EE40" s="133"/>
      <c r="EF40" s="133"/>
      <c r="EG40" s="133"/>
      <c r="EH40" s="133"/>
      <c r="EI40" s="133"/>
      <c r="EJ40" s="133"/>
      <c r="EK40" s="133"/>
      <c r="EL40" s="133"/>
      <c r="EM40" s="133"/>
      <c r="EN40" s="133"/>
      <c r="EO40" s="133"/>
      <c r="EP40" s="133"/>
      <c r="EQ40" s="133"/>
      <c r="ER40" s="133"/>
      <c r="ES40" s="133"/>
      <c r="ET40" s="133"/>
      <c r="EU40" s="133"/>
      <c r="EV40" s="133"/>
      <c r="EW40" s="133"/>
      <c r="EX40" s="133"/>
      <c r="EY40" s="133"/>
      <c r="EZ40" s="133"/>
      <c r="FA40" s="133"/>
      <c r="FB40" s="133"/>
      <c r="FC40" s="133"/>
      <c r="FD40" s="133"/>
      <c r="FE40" s="133"/>
      <c r="FF40" s="133"/>
      <c r="FG40" s="133"/>
      <c r="FH40" s="133"/>
      <c r="FI40" s="133"/>
      <c r="FJ40" s="133"/>
      <c r="FK40" s="133"/>
      <c r="FL40" s="133"/>
      <c r="FM40" s="133"/>
      <c r="FN40" s="133"/>
      <c r="FO40" s="133"/>
      <c r="FP40" s="133"/>
      <c r="FQ40" s="133"/>
      <c r="FR40" s="133"/>
      <c r="FS40" s="133"/>
      <c r="FT40" s="133"/>
      <c r="FU40" s="133"/>
      <c r="FV40" s="133"/>
      <c r="FW40" s="133"/>
      <c r="FX40" s="133"/>
      <c r="FY40" s="133"/>
      <c r="FZ40" s="133"/>
      <c r="GA40" s="133"/>
      <c r="GB40" s="133"/>
      <c r="GC40" s="133"/>
      <c r="GD40" s="133"/>
      <c r="GE40" s="133"/>
      <c r="GF40" s="133"/>
      <c r="GG40" s="133"/>
      <c r="GH40" s="133"/>
      <c r="GI40" s="133"/>
      <c r="GJ40" s="133"/>
      <c r="GK40" s="133"/>
      <c r="GL40" s="133"/>
      <c r="GM40" s="133"/>
      <c r="GN40" s="133"/>
      <c r="GO40" s="133"/>
      <c r="GP40" s="133"/>
      <c r="GQ40" s="133"/>
      <c r="GR40" s="133"/>
      <c r="GS40" s="133"/>
      <c r="GT40" s="133"/>
      <c r="GU40" s="133"/>
      <c r="GV40" s="133"/>
      <c r="GW40" s="133"/>
      <c r="GX40" s="133"/>
      <c r="GY40" s="133"/>
      <c r="GZ40" s="133"/>
      <c r="HA40" s="133"/>
      <c r="HB40" s="133"/>
      <c r="HC40" s="133"/>
      <c r="HD40" s="133"/>
      <c r="HE40" s="133"/>
      <c r="HF40" s="133"/>
      <c r="HG40" s="133"/>
      <c r="HH40" s="133"/>
      <c r="HI40" s="133"/>
      <c r="HJ40" s="133"/>
      <c r="HK40" s="133"/>
      <c r="HL40" s="133"/>
      <c r="HM40" s="133"/>
      <c r="HN40" s="133"/>
      <c r="HO40" s="133"/>
      <c r="HP40" s="133"/>
      <c r="HQ40" s="133"/>
      <c r="HR40" s="133"/>
      <c r="HS40" s="133"/>
      <c r="HT40" s="133"/>
      <c r="HU40" s="133"/>
      <c r="HV40" s="133"/>
      <c r="HW40" s="133"/>
      <c r="HX40" s="133"/>
      <c r="HY40" s="133"/>
      <c r="HZ40" s="133"/>
      <c r="IA40" s="133"/>
      <c r="IB40" s="133"/>
      <c r="IC40" s="133"/>
      <c r="ID40" s="133"/>
      <c r="IE40" s="133"/>
      <c r="IF40" s="133"/>
      <c r="IG40" s="133"/>
      <c r="IH40" s="133"/>
      <c r="II40" s="133"/>
      <c r="IJ40" s="133"/>
      <c r="IK40" s="133"/>
      <c r="IL40" s="133"/>
      <c r="IM40" s="133"/>
      <c r="IN40" s="133"/>
      <c r="IO40" s="133"/>
      <c r="IP40" s="133"/>
      <c r="IQ40" s="133"/>
      <c r="IR40" s="133"/>
      <c r="IS40" s="133"/>
      <c r="IT40" s="133"/>
      <c r="IU40" s="133"/>
    </row>
    <row r="41" s="306" customFormat="1" customHeight="1" spans="1:255">
      <c r="A41" s="167" t="s">
        <v>91</v>
      </c>
      <c r="B41" s="167" t="s">
        <v>92</v>
      </c>
      <c r="C41" s="167" t="s">
        <v>95</v>
      </c>
      <c r="D41" s="167" t="s">
        <v>127</v>
      </c>
      <c r="E41" s="167" t="s">
        <v>96</v>
      </c>
      <c r="F41" s="320">
        <v>2070</v>
      </c>
      <c r="G41" s="321">
        <v>2070</v>
      </c>
      <c r="H41" s="321">
        <v>2070</v>
      </c>
      <c r="I41" s="327">
        <v>2070</v>
      </c>
      <c r="J41" s="327">
        <v>0</v>
      </c>
      <c r="K41" s="321">
        <v>0</v>
      </c>
      <c r="L41" s="321">
        <v>0</v>
      </c>
      <c r="M41" s="328">
        <v>0</v>
      </c>
      <c r="N41" s="321">
        <v>0</v>
      </c>
      <c r="O41" s="326">
        <f t="shared" si="0"/>
        <v>0</v>
      </c>
      <c r="P41" s="326">
        <f t="shared" si="1"/>
        <v>0</v>
      </c>
      <c r="Q41" s="321">
        <v>0</v>
      </c>
      <c r="R41" s="338">
        <v>0</v>
      </c>
      <c r="S41" s="338">
        <v>0</v>
      </c>
      <c r="T41" s="338">
        <v>0</v>
      </c>
      <c r="U41" s="168">
        <v>0</v>
      </c>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33"/>
      <c r="BR41" s="133"/>
      <c r="BS41" s="133"/>
      <c r="BT41" s="133"/>
      <c r="BU41" s="133"/>
      <c r="BV41" s="133"/>
      <c r="BW41" s="133"/>
      <c r="BX41" s="133"/>
      <c r="BY41" s="133"/>
      <c r="BZ41" s="133"/>
      <c r="CA41" s="133"/>
      <c r="CB41" s="133"/>
      <c r="CC41" s="133"/>
      <c r="CD41" s="133"/>
      <c r="CE41" s="133"/>
      <c r="CF41" s="133"/>
      <c r="CG41" s="133"/>
      <c r="CH41" s="133"/>
      <c r="CI41" s="133"/>
      <c r="CJ41" s="133"/>
      <c r="CK41" s="133"/>
      <c r="CL41" s="133"/>
      <c r="CM41" s="133"/>
      <c r="CN41" s="133"/>
      <c r="CO41" s="133"/>
      <c r="CP41" s="133"/>
      <c r="CQ41" s="133"/>
      <c r="CR41" s="133"/>
      <c r="CS41" s="133"/>
      <c r="CT41" s="133"/>
      <c r="CU41" s="133"/>
      <c r="CV41" s="133"/>
      <c r="CW41" s="133"/>
      <c r="CX41" s="133"/>
      <c r="CY41" s="133"/>
      <c r="CZ41" s="133"/>
      <c r="DA41" s="133"/>
      <c r="DB41" s="133"/>
      <c r="DC41" s="133"/>
      <c r="DD41" s="133"/>
      <c r="DE41" s="133"/>
      <c r="DF41" s="133"/>
      <c r="DG41" s="133"/>
      <c r="DH41" s="133"/>
      <c r="DI41" s="133"/>
      <c r="DJ41" s="133"/>
      <c r="DK41" s="133"/>
      <c r="DL41" s="133"/>
      <c r="DM41" s="133"/>
      <c r="DN41" s="133"/>
      <c r="DO41" s="133"/>
      <c r="DP41" s="133"/>
      <c r="DQ41" s="133"/>
      <c r="DR41" s="133"/>
      <c r="DS41" s="133"/>
      <c r="DT41" s="133"/>
      <c r="DU41" s="133"/>
      <c r="DV41" s="133"/>
      <c r="DW41" s="133"/>
      <c r="DX41" s="133"/>
      <c r="DY41" s="133"/>
      <c r="DZ41" s="133"/>
      <c r="EA41" s="133"/>
      <c r="EB41" s="133"/>
      <c r="EC41" s="133"/>
      <c r="ED41" s="133"/>
      <c r="EE41" s="133"/>
      <c r="EF41" s="133"/>
      <c r="EG41" s="133"/>
      <c r="EH41" s="133"/>
      <c r="EI41" s="133"/>
      <c r="EJ41" s="133"/>
      <c r="EK41" s="133"/>
      <c r="EL41" s="133"/>
      <c r="EM41" s="133"/>
      <c r="EN41" s="133"/>
      <c r="EO41" s="133"/>
      <c r="EP41" s="133"/>
      <c r="EQ41" s="133"/>
      <c r="ER41" s="133"/>
      <c r="ES41" s="133"/>
      <c r="ET41" s="133"/>
      <c r="EU41" s="133"/>
      <c r="EV41" s="133"/>
      <c r="EW41" s="133"/>
      <c r="EX41" s="133"/>
      <c r="EY41" s="133"/>
      <c r="EZ41" s="133"/>
      <c r="FA41" s="133"/>
      <c r="FB41" s="133"/>
      <c r="FC41" s="133"/>
      <c r="FD41" s="133"/>
      <c r="FE41" s="133"/>
      <c r="FF41" s="133"/>
      <c r="FG41" s="133"/>
      <c r="FH41" s="133"/>
      <c r="FI41" s="133"/>
      <c r="FJ41" s="133"/>
      <c r="FK41" s="133"/>
      <c r="FL41" s="133"/>
      <c r="FM41" s="133"/>
      <c r="FN41" s="133"/>
      <c r="FO41" s="133"/>
      <c r="FP41" s="133"/>
      <c r="FQ41" s="133"/>
      <c r="FR41" s="133"/>
      <c r="FS41" s="133"/>
      <c r="FT41" s="133"/>
      <c r="FU41" s="133"/>
      <c r="FV41" s="133"/>
      <c r="FW41" s="133"/>
      <c r="FX41" s="133"/>
      <c r="FY41" s="133"/>
      <c r="FZ41" s="133"/>
      <c r="GA41" s="133"/>
      <c r="GB41" s="133"/>
      <c r="GC41" s="133"/>
      <c r="GD41" s="133"/>
      <c r="GE41" s="133"/>
      <c r="GF41" s="133"/>
      <c r="GG41" s="133"/>
      <c r="GH41" s="133"/>
      <c r="GI41" s="133"/>
      <c r="GJ41" s="133"/>
      <c r="GK41" s="133"/>
      <c r="GL41" s="133"/>
      <c r="GM41" s="133"/>
      <c r="GN41" s="133"/>
      <c r="GO41" s="133"/>
      <c r="GP41" s="133"/>
      <c r="GQ41" s="133"/>
      <c r="GR41" s="133"/>
      <c r="GS41" s="133"/>
      <c r="GT41" s="133"/>
      <c r="GU41" s="133"/>
      <c r="GV41" s="133"/>
      <c r="GW41" s="133"/>
      <c r="GX41" s="133"/>
      <c r="GY41" s="133"/>
      <c r="GZ41" s="133"/>
      <c r="HA41" s="133"/>
      <c r="HB41" s="133"/>
      <c r="HC41" s="133"/>
      <c r="HD41" s="133"/>
      <c r="HE41" s="133"/>
      <c r="HF41" s="133"/>
      <c r="HG41" s="133"/>
      <c r="HH41" s="133"/>
      <c r="HI41" s="133"/>
      <c r="HJ41" s="133"/>
      <c r="HK41" s="133"/>
      <c r="HL41" s="133"/>
      <c r="HM41" s="133"/>
      <c r="HN41" s="133"/>
      <c r="HO41" s="133"/>
      <c r="HP41" s="133"/>
      <c r="HQ41" s="133"/>
      <c r="HR41" s="133"/>
      <c r="HS41" s="133"/>
      <c r="HT41" s="133"/>
      <c r="HU41" s="133"/>
      <c r="HV41" s="133"/>
      <c r="HW41" s="133"/>
      <c r="HX41" s="133"/>
      <c r="HY41" s="133"/>
      <c r="HZ41" s="133"/>
      <c r="IA41" s="133"/>
      <c r="IB41" s="133"/>
      <c r="IC41" s="133"/>
      <c r="ID41" s="133"/>
      <c r="IE41" s="133"/>
      <c r="IF41" s="133"/>
      <c r="IG41" s="133"/>
      <c r="IH41" s="133"/>
      <c r="II41" s="133"/>
      <c r="IJ41" s="133"/>
      <c r="IK41" s="133"/>
      <c r="IL41" s="133"/>
      <c r="IM41" s="133"/>
      <c r="IN41" s="133"/>
      <c r="IO41" s="133"/>
      <c r="IP41" s="133"/>
      <c r="IQ41" s="133"/>
      <c r="IR41" s="133"/>
      <c r="IS41" s="133"/>
      <c r="IT41" s="133"/>
      <c r="IU41" s="133"/>
    </row>
    <row r="42" s="306" customFormat="1" customHeight="1" spans="1:255">
      <c r="A42" s="167" t="s">
        <v>97</v>
      </c>
      <c r="B42" s="167" t="s">
        <v>93</v>
      </c>
      <c r="C42" s="167" t="s">
        <v>93</v>
      </c>
      <c r="D42" s="167" t="s">
        <v>127</v>
      </c>
      <c r="E42" s="167" t="s">
        <v>98</v>
      </c>
      <c r="F42" s="320">
        <v>205483</v>
      </c>
      <c r="G42" s="321">
        <v>205483</v>
      </c>
      <c r="H42" s="321">
        <v>205483</v>
      </c>
      <c r="I42" s="327">
        <v>205483</v>
      </c>
      <c r="J42" s="327">
        <v>0</v>
      </c>
      <c r="K42" s="321">
        <v>0</v>
      </c>
      <c r="L42" s="321">
        <v>0</v>
      </c>
      <c r="M42" s="328">
        <v>0</v>
      </c>
      <c r="N42" s="321">
        <v>0</v>
      </c>
      <c r="O42" s="326">
        <f t="shared" si="0"/>
        <v>0</v>
      </c>
      <c r="P42" s="326">
        <f t="shared" si="1"/>
        <v>0</v>
      </c>
      <c r="Q42" s="321">
        <v>0</v>
      </c>
      <c r="R42" s="338">
        <v>0</v>
      </c>
      <c r="S42" s="338">
        <v>0</v>
      </c>
      <c r="T42" s="338">
        <v>0</v>
      </c>
      <c r="U42" s="168">
        <v>0</v>
      </c>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N42" s="133"/>
      <c r="CO42" s="133"/>
      <c r="CP42" s="133"/>
      <c r="CQ42" s="133"/>
      <c r="CR42" s="133"/>
      <c r="CS42" s="133"/>
      <c r="CT42" s="133"/>
      <c r="CU42" s="133"/>
      <c r="CV42" s="133"/>
      <c r="CW42" s="133"/>
      <c r="CX42" s="133"/>
      <c r="CY42" s="133"/>
      <c r="CZ42" s="133"/>
      <c r="DA42" s="133"/>
      <c r="DB42" s="133"/>
      <c r="DC42" s="133"/>
      <c r="DD42" s="133"/>
      <c r="DE42" s="133"/>
      <c r="DF42" s="133"/>
      <c r="DG42" s="133"/>
      <c r="DH42" s="133"/>
      <c r="DI42" s="133"/>
      <c r="DJ42" s="133"/>
      <c r="DK42" s="133"/>
      <c r="DL42" s="133"/>
      <c r="DM42" s="133"/>
      <c r="DN42" s="133"/>
      <c r="DO42" s="133"/>
      <c r="DP42" s="133"/>
      <c r="DQ42" s="133"/>
      <c r="DR42" s="133"/>
      <c r="DS42" s="133"/>
      <c r="DT42" s="133"/>
      <c r="DU42" s="133"/>
      <c r="DV42" s="133"/>
      <c r="DW42" s="133"/>
      <c r="DX42" s="133"/>
      <c r="DY42" s="133"/>
      <c r="DZ42" s="133"/>
      <c r="EA42" s="133"/>
      <c r="EB42" s="133"/>
      <c r="EC42" s="133"/>
      <c r="ED42" s="133"/>
      <c r="EE42" s="133"/>
      <c r="EF42" s="133"/>
      <c r="EG42" s="133"/>
      <c r="EH42" s="133"/>
      <c r="EI42" s="133"/>
      <c r="EJ42" s="133"/>
      <c r="EK42" s="133"/>
      <c r="EL42" s="133"/>
      <c r="EM42" s="133"/>
      <c r="EN42" s="133"/>
      <c r="EO42" s="133"/>
      <c r="EP42" s="133"/>
      <c r="EQ42" s="133"/>
      <c r="ER42" s="133"/>
      <c r="ES42" s="133"/>
      <c r="ET42" s="133"/>
      <c r="EU42" s="133"/>
      <c r="EV42" s="133"/>
      <c r="EW42" s="133"/>
      <c r="EX42" s="133"/>
      <c r="EY42" s="133"/>
      <c r="EZ42" s="133"/>
      <c r="FA42" s="133"/>
      <c r="FB42" s="133"/>
      <c r="FC42" s="133"/>
      <c r="FD42" s="133"/>
      <c r="FE42" s="133"/>
      <c r="FF42" s="133"/>
      <c r="FG42" s="133"/>
      <c r="FH42" s="133"/>
      <c r="FI42" s="133"/>
      <c r="FJ42" s="133"/>
      <c r="FK42" s="133"/>
      <c r="FL42" s="133"/>
      <c r="FM42" s="133"/>
      <c r="FN42" s="133"/>
      <c r="FO42" s="133"/>
      <c r="FP42" s="133"/>
      <c r="FQ42" s="133"/>
      <c r="FR42" s="133"/>
      <c r="FS42" s="133"/>
      <c r="FT42" s="133"/>
      <c r="FU42" s="133"/>
      <c r="FV42" s="133"/>
      <c r="FW42" s="133"/>
      <c r="FX42" s="133"/>
      <c r="FY42" s="133"/>
      <c r="FZ42" s="133"/>
      <c r="GA42" s="133"/>
      <c r="GB42" s="133"/>
      <c r="GC42" s="133"/>
      <c r="GD42" s="133"/>
      <c r="GE42" s="133"/>
      <c r="GF42" s="133"/>
      <c r="GG42" s="133"/>
      <c r="GH42" s="133"/>
      <c r="GI42" s="133"/>
      <c r="GJ42" s="133"/>
      <c r="GK42" s="133"/>
      <c r="GL42" s="133"/>
      <c r="GM42" s="133"/>
      <c r="GN42" s="133"/>
      <c r="GO42" s="133"/>
      <c r="GP42" s="133"/>
      <c r="GQ42" s="133"/>
      <c r="GR42" s="133"/>
      <c r="GS42" s="133"/>
      <c r="GT42" s="133"/>
      <c r="GU42" s="133"/>
      <c r="GV42" s="133"/>
      <c r="GW42" s="133"/>
      <c r="GX42" s="133"/>
      <c r="GY42" s="133"/>
      <c r="GZ42" s="133"/>
      <c r="HA42" s="133"/>
      <c r="HB42" s="133"/>
      <c r="HC42" s="133"/>
      <c r="HD42" s="133"/>
      <c r="HE42" s="133"/>
      <c r="HF42" s="133"/>
      <c r="HG42" s="133"/>
      <c r="HH42" s="133"/>
      <c r="HI42" s="133"/>
      <c r="HJ42" s="133"/>
      <c r="HK42" s="133"/>
      <c r="HL42" s="133"/>
      <c r="HM42" s="133"/>
      <c r="HN42" s="133"/>
      <c r="HO42" s="133"/>
      <c r="HP42" s="133"/>
      <c r="HQ42" s="133"/>
      <c r="HR42" s="133"/>
      <c r="HS42" s="133"/>
      <c r="HT42" s="133"/>
      <c r="HU42" s="133"/>
      <c r="HV42" s="133"/>
      <c r="HW42" s="133"/>
      <c r="HX42" s="133"/>
      <c r="HY42" s="133"/>
      <c r="HZ42" s="133"/>
      <c r="IA42" s="133"/>
      <c r="IB42" s="133"/>
      <c r="IC42" s="133"/>
      <c r="ID42" s="133"/>
      <c r="IE42" s="133"/>
      <c r="IF42" s="133"/>
      <c r="IG42" s="133"/>
      <c r="IH42" s="133"/>
      <c r="II42" s="133"/>
      <c r="IJ42" s="133"/>
      <c r="IK42" s="133"/>
      <c r="IL42" s="133"/>
      <c r="IM42" s="133"/>
      <c r="IN42" s="133"/>
      <c r="IO42" s="133"/>
      <c r="IP42" s="133"/>
      <c r="IQ42" s="133"/>
      <c r="IR42" s="133"/>
      <c r="IS42" s="133"/>
      <c r="IT42" s="133"/>
      <c r="IU42" s="133"/>
    </row>
    <row r="43" s="306" customFormat="1" customHeight="1" spans="1:255">
      <c r="A43" s="167" t="s">
        <v>97</v>
      </c>
      <c r="B43" s="167" t="s">
        <v>93</v>
      </c>
      <c r="C43" s="167" t="s">
        <v>99</v>
      </c>
      <c r="D43" s="167" t="s">
        <v>127</v>
      </c>
      <c r="E43" s="167" t="s">
        <v>100</v>
      </c>
      <c r="F43" s="320">
        <v>7008</v>
      </c>
      <c r="G43" s="321">
        <v>7008</v>
      </c>
      <c r="H43" s="321">
        <v>7008</v>
      </c>
      <c r="I43" s="327">
        <v>7008</v>
      </c>
      <c r="J43" s="327">
        <v>0</v>
      </c>
      <c r="K43" s="321">
        <v>0</v>
      </c>
      <c r="L43" s="321">
        <v>0</v>
      </c>
      <c r="M43" s="328">
        <v>0</v>
      </c>
      <c r="N43" s="321">
        <v>0</v>
      </c>
      <c r="O43" s="326">
        <f t="shared" si="0"/>
        <v>0</v>
      </c>
      <c r="P43" s="326">
        <f t="shared" si="1"/>
        <v>0</v>
      </c>
      <c r="Q43" s="321">
        <v>0</v>
      </c>
      <c r="R43" s="338">
        <v>0</v>
      </c>
      <c r="S43" s="338">
        <v>0</v>
      </c>
      <c r="T43" s="338">
        <v>0</v>
      </c>
      <c r="U43" s="168">
        <v>0</v>
      </c>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33"/>
      <c r="BR43" s="133"/>
      <c r="BS43" s="133"/>
      <c r="BT43" s="133"/>
      <c r="BU43" s="133"/>
      <c r="BV43" s="133"/>
      <c r="BW43" s="133"/>
      <c r="BX43" s="133"/>
      <c r="BY43" s="133"/>
      <c r="BZ43" s="133"/>
      <c r="CA43" s="133"/>
      <c r="CB43" s="133"/>
      <c r="CC43" s="133"/>
      <c r="CD43" s="133"/>
      <c r="CE43" s="133"/>
      <c r="CF43" s="133"/>
      <c r="CG43" s="133"/>
      <c r="CH43" s="133"/>
      <c r="CI43" s="133"/>
      <c r="CJ43" s="133"/>
      <c r="CK43" s="133"/>
      <c r="CL43" s="133"/>
      <c r="CM43" s="133"/>
      <c r="CN43" s="133"/>
      <c r="CO43" s="133"/>
      <c r="CP43" s="133"/>
      <c r="CQ43" s="133"/>
      <c r="CR43" s="133"/>
      <c r="CS43" s="133"/>
      <c r="CT43" s="133"/>
      <c r="CU43" s="133"/>
      <c r="CV43" s="133"/>
      <c r="CW43" s="133"/>
      <c r="CX43" s="133"/>
      <c r="CY43" s="133"/>
      <c r="CZ43" s="133"/>
      <c r="DA43" s="133"/>
      <c r="DB43" s="133"/>
      <c r="DC43" s="133"/>
      <c r="DD43" s="133"/>
      <c r="DE43" s="133"/>
      <c r="DF43" s="133"/>
      <c r="DG43" s="133"/>
      <c r="DH43" s="133"/>
      <c r="DI43" s="133"/>
      <c r="DJ43" s="133"/>
      <c r="DK43" s="133"/>
      <c r="DL43" s="133"/>
      <c r="DM43" s="133"/>
      <c r="DN43" s="133"/>
      <c r="DO43" s="133"/>
      <c r="DP43" s="133"/>
      <c r="DQ43" s="133"/>
      <c r="DR43" s="133"/>
      <c r="DS43" s="133"/>
      <c r="DT43" s="133"/>
      <c r="DU43" s="133"/>
      <c r="DV43" s="133"/>
      <c r="DW43" s="133"/>
      <c r="DX43" s="133"/>
      <c r="DY43" s="133"/>
      <c r="DZ43" s="133"/>
      <c r="EA43" s="133"/>
      <c r="EB43" s="133"/>
      <c r="EC43" s="133"/>
      <c r="ED43" s="133"/>
      <c r="EE43" s="133"/>
      <c r="EF43" s="133"/>
      <c r="EG43" s="133"/>
      <c r="EH43" s="133"/>
      <c r="EI43" s="133"/>
      <c r="EJ43" s="133"/>
      <c r="EK43" s="133"/>
      <c r="EL43" s="133"/>
      <c r="EM43" s="133"/>
      <c r="EN43" s="133"/>
      <c r="EO43" s="133"/>
      <c r="EP43" s="133"/>
      <c r="EQ43" s="133"/>
      <c r="ER43" s="133"/>
      <c r="ES43" s="133"/>
      <c r="ET43" s="133"/>
      <c r="EU43" s="133"/>
      <c r="EV43" s="133"/>
      <c r="EW43" s="133"/>
      <c r="EX43" s="133"/>
      <c r="EY43" s="133"/>
      <c r="EZ43" s="133"/>
      <c r="FA43" s="133"/>
      <c r="FB43" s="133"/>
      <c r="FC43" s="133"/>
      <c r="FD43" s="133"/>
      <c r="FE43" s="133"/>
      <c r="FF43" s="133"/>
      <c r="FG43" s="133"/>
      <c r="FH43" s="133"/>
      <c r="FI43" s="133"/>
      <c r="FJ43" s="133"/>
      <c r="FK43" s="133"/>
      <c r="FL43" s="133"/>
      <c r="FM43" s="133"/>
      <c r="FN43" s="133"/>
      <c r="FO43" s="133"/>
      <c r="FP43" s="133"/>
      <c r="FQ43" s="133"/>
      <c r="FR43" s="133"/>
      <c r="FS43" s="133"/>
      <c r="FT43" s="133"/>
      <c r="FU43" s="133"/>
      <c r="FV43" s="133"/>
      <c r="FW43" s="133"/>
      <c r="FX43" s="133"/>
      <c r="FY43" s="133"/>
      <c r="FZ43" s="133"/>
      <c r="GA43" s="133"/>
      <c r="GB43" s="133"/>
      <c r="GC43" s="133"/>
      <c r="GD43" s="133"/>
      <c r="GE43" s="133"/>
      <c r="GF43" s="133"/>
      <c r="GG43" s="133"/>
      <c r="GH43" s="133"/>
      <c r="GI43" s="133"/>
      <c r="GJ43" s="133"/>
      <c r="GK43" s="133"/>
      <c r="GL43" s="133"/>
      <c r="GM43" s="133"/>
      <c r="GN43" s="133"/>
      <c r="GO43" s="133"/>
      <c r="GP43" s="133"/>
      <c r="GQ43" s="133"/>
      <c r="GR43" s="133"/>
      <c r="GS43" s="133"/>
      <c r="GT43" s="133"/>
      <c r="GU43" s="133"/>
      <c r="GV43" s="133"/>
      <c r="GW43" s="133"/>
      <c r="GX43" s="133"/>
      <c r="GY43" s="133"/>
      <c r="GZ43" s="133"/>
      <c r="HA43" s="133"/>
      <c r="HB43" s="133"/>
      <c r="HC43" s="133"/>
      <c r="HD43" s="133"/>
      <c r="HE43" s="133"/>
      <c r="HF43" s="133"/>
      <c r="HG43" s="133"/>
      <c r="HH43" s="133"/>
      <c r="HI43" s="133"/>
      <c r="HJ43" s="133"/>
      <c r="HK43" s="133"/>
      <c r="HL43" s="133"/>
      <c r="HM43" s="133"/>
      <c r="HN43" s="133"/>
      <c r="HO43" s="133"/>
      <c r="HP43" s="133"/>
      <c r="HQ43" s="133"/>
      <c r="HR43" s="133"/>
      <c r="HS43" s="133"/>
      <c r="HT43" s="133"/>
      <c r="HU43" s="133"/>
      <c r="HV43" s="133"/>
      <c r="HW43" s="133"/>
      <c r="HX43" s="133"/>
      <c r="HY43" s="133"/>
      <c r="HZ43" s="133"/>
      <c r="IA43" s="133"/>
      <c r="IB43" s="133"/>
      <c r="IC43" s="133"/>
      <c r="ID43" s="133"/>
      <c r="IE43" s="133"/>
      <c r="IF43" s="133"/>
      <c r="IG43" s="133"/>
      <c r="IH43" s="133"/>
      <c r="II43" s="133"/>
      <c r="IJ43" s="133"/>
      <c r="IK43" s="133"/>
      <c r="IL43" s="133"/>
      <c r="IM43" s="133"/>
      <c r="IN43" s="133"/>
      <c r="IO43" s="133"/>
      <c r="IP43" s="133"/>
      <c r="IQ43" s="133"/>
      <c r="IR43" s="133"/>
      <c r="IS43" s="133"/>
      <c r="IT43" s="133"/>
      <c r="IU43" s="133"/>
    </row>
    <row r="44" s="306" customFormat="1" customHeight="1" spans="1:255">
      <c r="A44" s="167" t="s">
        <v>97</v>
      </c>
      <c r="B44" s="167" t="s">
        <v>93</v>
      </c>
      <c r="C44" s="167" t="s">
        <v>95</v>
      </c>
      <c r="D44" s="167" t="s">
        <v>127</v>
      </c>
      <c r="E44" s="167" t="s">
        <v>128</v>
      </c>
      <c r="F44" s="320">
        <v>307200</v>
      </c>
      <c r="G44" s="321">
        <v>307200</v>
      </c>
      <c r="H44" s="321">
        <v>307200</v>
      </c>
      <c r="I44" s="327">
        <v>307200</v>
      </c>
      <c r="J44" s="327">
        <v>0</v>
      </c>
      <c r="K44" s="321">
        <v>0</v>
      </c>
      <c r="L44" s="321">
        <v>0</v>
      </c>
      <c r="M44" s="328">
        <v>0</v>
      </c>
      <c r="N44" s="321">
        <v>0</v>
      </c>
      <c r="O44" s="326">
        <f t="shared" si="0"/>
        <v>0</v>
      </c>
      <c r="P44" s="326">
        <f t="shared" si="1"/>
        <v>0</v>
      </c>
      <c r="Q44" s="321">
        <v>0</v>
      </c>
      <c r="R44" s="338">
        <v>0</v>
      </c>
      <c r="S44" s="338">
        <v>0</v>
      </c>
      <c r="T44" s="338">
        <v>0</v>
      </c>
      <c r="U44" s="168">
        <v>0</v>
      </c>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3"/>
      <c r="BR44" s="133"/>
      <c r="BS44" s="133"/>
      <c r="BT44" s="133"/>
      <c r="BU44" s="133"/>
      <c r="BV44" s="133"/>
      <c r="BW44" s="133"/>
      <c r="BX44" s="133"/>
      <c r="BY44" s="133"/>
      <c r="BZ44" s="133"/>
      <c r="CA44" s="133"/>
      <c r="CB44" s="133"/>
      <c r="CC44" s="133"/>
      <c r="CD44" s="133"/>
      <c r="CE44" s="133"/>
      <c r="CF44" s="133"/>
      <c r="CG44" s="133"/>
      <c r="CH44" s="133"/>
      <c r="CI44" s="133"/>
      <c r="CJ44" s="133"/>
      <c r="CK44" s="133"/>
      <c r="CL44" s="133"/>
      <c r="CM44" s="133"/>
      <c r="CN44" s="133"/>
      <c r="CO44" s="133"/>
      <c r="CP44" s="133"/>
      <c r="CQ44" s="133"/>
      <c r="CR44" s="133"/>
      <c r="CS44" s="133"/>
      <c r="CT44" s="133"/>
      <c r="CU44" s="133"/>
      <c r="CV44" s="133"/>
      <c r="CW44" s="133"/>
      <c r="CX44" s="133"/>
      <c r="CY44" s="133"/>
      <c r="CZ44" s="133"/>
      <c r="DA44" s="133"/>
      <c r="DB44" s="133"/>
      <c r="DC44" s="133"/>
      <c r="DD44" s="133"/>
      <c r="DE44" s="133"/>
      <c r="DF44" s="133"/>
      <c r="DG44" s="133"/>
      <c r="DH44" s="133"/>
      <c r="DI44" s="133"/>
      <c r="DJ44" s="133"/>
      <c r="DK44" s="133"/>
      <c r="DL44" s="133"/>
      <c r="DM44" s="133"/>
      <c r="DN44" s="133"/>
      <c r="DO44" s="133"/>
      <c r="DP44" s="133"/>
      <c r="DQ44" s="133"/>
      <c r="DR44" s="133"/>
      <c r="DS44" s="133"/>
      <c r="DT44" s="133"/>
      <c r="DU44" s="133"/>
      <c r="DV44" s="133"/>
      <c r="DW44" s="133"/>
      <c r="DX44" s="133"/>
      <c r="DY44" s="133"/>
      <c r="DZ44" s="133"/>
      <c r="EA44" s="133"/>
      <c r="EB44" s="133"/>
      <c r="EC44" s="133"/>
      <c r="ED44" s="133"/>
      <c r="EE44" s="133"/>
      <c r="EF44" s="133"/>
      <c r="EG44" s="133"/>
      <c r="EH44" s="133"/>
      <c r="EI44" s="133"/>
      <c r="EJ44" s="133"/>
      <c r="EK44" s="133"/>
      <c r="EL44" s="133"/>
      <c r="EM44" s="133"/>
      <c r="EN44" s="133"/>
      <c r="EO44" s="133"/>
      <c r="EP44" s="133"/>
      <c r="EQ44" s="133"/>
      <c r="ER44" s="133"/>
      <c r="ES44" s="133"/>
      <c r="ET44" s="133"/>
      <c r="EU44" s="133"/>
      <c r="EV44" s="133"/>
      <c r="EW44" s="133"/>
      <c r="EX44" s="133"/>
      <c r="EY44" s="133"/>
      <c r="EZ44" s="133"/>
      <c r="FA44" s="133"/>
      <c r="FB44" s="133"/>
      <c r="FC44" s="133"/>
      <c r="FD44" s="133"/>
      <c r="FE44" s="133"/>
      <c r="FF44" s="133"/>
      <c r="FG44" s="133"/>
      <c r="FH44" s="133"/>
      <c r="FI44" s="133"/>
      <c r="FJ44" s="133"/>
      <c r="FK44" s="133"/>
      <c r="FL44" s="133"/>
      <c r="FM44" s="133"/>
      <c r="FN44" s="133"/>
      <c r="FO44" s="133"/>
      <c r="FP44" s="133"/>
      <c r="FQ44" s="133"/>
      <c r="FR44" s="133"/>
      <c r="FS44" s="133"/>
      <c r="FT44" s="133"/>
      <c r="FU44" s="133"/>
      <c r="FV44" s="133"/>
      <c r="FW44" s="133"/>
      <c r="FX44" s="133"/>
      <c r="FY44" s="133"/>
      <c r="FZ44" s="133"/>
      <c r="GA44" s="133"/>
      <c r="GB44" s="133"/>
      <c r="GC44" s="133"/>
      <c r="GD44" s="133"/>
      <c r="GE44" s="133"/>
      <c r="GF44" s="133"/>
      <c r="GG44" s="133"/>
      <c r="GH44" s="133"/>
      <c r="GI44" s="133"/>
      <c r="GJ44" s="133"/>
      <c r="GK44" s="133"/>
      <c r="GL44" s="133"/>
      <c r="GM44" s="133"/>
      <c r="GN44" s="133"/>
      <c r="GO44" s="133"/>
      <c r="GP44" s="133"/>
      <c r="GQ44" s="133"/>
      <c r="GR44" s="133"/>
      <c r="GS44" s="133"/>
      <c r="GT44" s="133"/>
      <c r="GU44" s="133"/>
      <c r="GV44" s="133"/>
      <c r="GW44" s="133"/>
      <c r="GX44" s="133"/>
      <c r="GY44" s="133"/>
      <c r="GZ44" s="133"/>
      <c r="HA44" s="133"/>
      <c r="HB44" s="133"/>
      <c r="HC44" s="133"/>
      <c r="HD44" s="133"/>
      <c r="HE44" s="133"/>
      <c r="HF44" s="133"/>
      <c r="HG44" s="133"/>
      <c r="HH44" s="133"/>
      <c r="HI44" s="133"/>
      <c r="HJ44" s="133"/>
      <c r="HK44" s="133"/>
      <c r="HL44" s="133"/>
      <c r="HM44" s="133"/>
      <c r="HN44" s="133"/>
      <c r="HO44" s="133"/>
      <c r="HP44" s="133"/>
      <c r="HQ44" s="133"/>
      <c r="HR44" s="133"/>
      <c r="HS44" s="133"/>
      <c r="HT44" s="133"/>
      <c r="HU44" s="133"/>
      <c r="HV44" s="133"/>
      <c r="HW44" s="133"/>
      <c r="HX44" s="133"/>
      <c r="HY44" s="133"/>
      <c r="HZ44" s="133"/>
      <c r="IA44" s="133"/>
      <c r="IB44" s="133"/>
      <c r="IC44" s="133"/>
      <c r="ID44" s="133"/>
      <c r="IE44" s="133"/>
      <c r="IF44" s="133"/>
      <c r="IG44" s="133"/>
      <c r="IH44" s="133"/>
      <c r="II44" s="133"/>
      <c r="IJ44" s="133"/>
      <c r="IK44" s="133"/>
      <c r="IL44" s="133"/>
      <c r="IM44" s="133"/>
      <c r="IN44" s="133"/>
      <c r="IO44" s="133"/>
      <c r="IP44" s="133"/>
      <c r="IQ44" s="133"/>
      <c r="IR44" s="133"/>
      <c r="IS44" s="133"/>
      <c r="IT44" s="133"/>
      <c r="IU44" s="133"/>
    </row>
    <row r="45" s="306" customFormat="1" customHeight="1" spans="1:255">
      <c r="A45" s="167" t="s">
        <v>97</v>
      </c>
      <c r="B45" s="167" t="s">
        <v>93</v>
      </c>
      <c r="C45" s="167" t="s">
        <v>129</v>
      </c>
      <c r="D45" s="167" t="s">
        <v>127</v>
      </c>
      <c r="E45" s="167" t="s">
        <v>130</v>
      </c>
      <c r="F45" s="320">
        <v>100000</v>
      </c>
      <c r="G45" s="321">
        <v>100000</v>
      </c>
      <c r="H45" s="321">
        <v>100000</v>
      </c>
      <c r="I45" s="327">
        <v>100000</v>
      </c>
      <c r="J45" s="327">
        <v>0</v>
      </c>
      <c r="K45" s="321">
        <v>0</v>
      </c>
      <c r="L45" s="321">
        <v>0</v>
      </c>
      <c r="M45" s="328">
        <v>0</v>
      </c>
      <c r="N45" s="321">
        <v>0</v>
      </c>
      <c r="O45" s="326">
        <f t="shared" si="0"/>
        <v>0</v>
      </c>
      <c r="P45" s="326">
        <f t="shared" si="1"/>
        <v>0</v>
      </c>
      <c r="Q45" s="321">
        <v>0</v>
      </c>
      <c r="R45" s="338">
        <v>0</v>
      </c>
      <c r="S45" s="338">
        <v>0</v>
      </c>
      <c r="T45" s="338">
        <v>0</v>
      </c>
      <c r="U45" s="168">
        <v>0</v>
      </c>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3"/>
      <c r="BR45" s="133"/>
      <c r="BS45" s="133"/>
      <c r="BT45" s="133"/>
      <c r="BU45" s="133"/>
      <c r="BV45" s="133"/>
      <c r="BW45" s="133"/>
      <c r="BX45" s="133"/>
      <c r="BY45" s="133"/>
      <c r="BZ45" s="133"/>
      <c r="CA45" s="133"/>
      <c r="CB45" s="133"/>
      <c r="CC45" s="133"/>
      <c r="CD45" s="133"/>
      <c r="CE45" s="133"/>
      <c r="CF45" s="133"/>
      <c r="CG45" s="133"/>
      <c r="CH45" s="133"/>
      <c r="CI45" s="133"/>
      <c r="CJ45" s="133"/>
      <c r="CK45" s="133"/>
      <c r="CL45" s="133"/>
      <c r="CM45" s="133"/>
      <c r="CN45" s="133"/>
      <c r="CO45" s="133"/>
      <c r="CP45" s="133"/>
      <c r="CQ45" s="133"/>
      <c r="CR45" s="133"/>
      <c r="CS45" s="133"/>
      <c r="CT45" s="133"/>
      <c r="CU45" s="133"/>
      <c r="CV45" s="133"/>
      <c r="CW45" s="133"/>
      <c r="CX45" s="133"/>
      <c r="CY45" s="133"/>
      <c r="CZ45" s="133"/>
      <c r="DA45" s="133"/>
      <c r="DB45" s="133"/>
      <c r="DC45" s="133"/>
      <c r="DD45" s="133"/>
      <c r="DE45" s="133"/>
      <c r="DF45" s="133"/>
      <c r="DG45" s="133"/>
      <c r="DH45" s="133"/>
      <c r="DI45" s="133"/>
      <c r="DJ45" s="133"/>
      <c r="DK45" s="133"/>
      <c r="DL45" s="133"/>
      <c r="DM45" s="133"/>
      <c r="DN45" s="133"/>
      <c r="DO45" s="133"/>
      <c r="DP45" s="133"/>
      <c r="DQ45" s="133"/>
      <c r="DR45" s="133"/>
      <c r="DS45" s="133"/>
      <c r="DT45" s="133"/>
      <c r="DU45" s="133"/>
      <c r="DV45" s="133"/>
      <c r="DW45" s="133"/>
      <c r="DX45" s="133"/>
      <c r="DY45" s="133"/>
      <c r="DZ45" s="133"/>
      <c r="EA45" s="133"/>
      <c r="EB45" s="133"/>
      <c r="EC45" s="133"/>
      <c r="ED45" s="133"/>
      <c r="EE45" s="133"/>
      <c r="EF45" s="133"/>
      <c r="EG45" s="133"/>
      <c r="EH45" s="133"/>
      <c r="EI45" s="133"/>
      <c r="EJ45" s="133"/>
      <c r="EK45" s="133"/>
      <c r="EL45" s="133"/>
      <c r="EM45" s="133"/>
      <c r="EN45" s="133"/>
      <c r="EO45" s="133"/>
      <c r="EP45" s="133"/>
      <c r="EQ45" s="133"/>
      <c r="ER45" s="133"/>
      <c r="ES45" s="133"/>
      <c r="ET45" s="133"/>
      <c r="EU45" s="133"/>
      <c r="EV45" s="133"/>
      <c r="EW45" s="133"/>
      <c r="EX45" s="133"/>
      <c r="EY45" s="133"/>
      <c r="EZ45" s="133"/>
      <c r="FA45" s="133"/>
      <c r="FB45" s="133"/>
      <c r="FC45" s="133"/>
      <c r="FD45" s="133"/>
      <c r="FE45" s="133"/>
      <c r="FF45" s="133"/>
      <c r="FG45" s="133"/>
      <c r="FH45" s="133"/>
      <c r="FI45" s="133"/>
      <c r="FJ45" s="133"/>
      <c r="FK45" s="133"/>
      <c r="FL45" s="133"/>
      <c r="FM45" s="133"/>
      <c r="FN45" s="133"/>
      <c r="FO45" s="133"/>
      <c r="FP45" s="133"/>
      <c r="FQ45" s="133"/>
      <c r="FR45" s="133"/>
      <c r="FS45" s="133"/>
      <c r="FT45" s="133"/>
      <c r="FU45" s="133"/>
      <c r="FV45" s="133"/>
      <c r="FW45" s="133"/>
      <c r="FX45" s="133"/>
      <c r="FY45" s="133"/>
      <c r="FZ45" s="133"/>
      <c r="GA45" s="133"/>
      <c r="GB45" s="133"/>
      <c r="GC45" s="133"/>
      <c r="GD45" s="133"/>
      <c r="GE45" s="133"/>
      <c r="GF45" s="133"/>
      <c r="GG45" s="133"/>
      <c r="GH45" s="133"/>
      <c r="GI45" s="133"/>
      <c r="GJ45" s="133"/>
      <c r="GK45" s="133"/>
      <c r="GL45" s="133"/>
      <c r="GM45" s="133"/>
      <c r="GN45" s="133"/>
      <c r="GO45" s="133"/>
      <c r="GP45" s="133"/>
      <c r="GQ45" s="133"/>
      <c r="GR45" s="133"/>
      <c r="GS45" s="133"/>
      <c r="GT45" s="133"/>
      <c r="GU45" s="133"/>
      <c r="GV45" s="133"/>
      <c r="GW45" s="133"/>
      <c r="GX45" s="133"/>
      <c r="GY45" s="133"/>
      <c r="GZ45" s="133"/>
      <c r="HA45" s="133"/>
      <c r="HB45" s="133"/>
      <c r="HC45" s="133"/>
      <c r="HD45" s="133"/>
      <c r="HE45" s="133"/>
      <c r="HF45" s="133"/>
      <c r="HG45" s="133"/>
      <c r="HH45" s="133"/>
      <c r="HI45" s="133"/>
      <c r="HJ45" s="133"/>
      <c r="HK45" s="133"/>
      <c r="HL45" s="133"/>
      <c r="HM45" s="133"/>
      <c r="HN45" s="133"/>
      <c r="HO45" s="133"/>
      <c r="HP45" s="133"/>
      <c r="HQ45" s="133"/>
      <c r="HR45" s="133"/>
      <c r="HS45" s="133"/>
      <c r="HT45" s="133"/>
      <c r="HU45" s="133"/>
      <c r="HV45" s="133"/>
      <c r="HW45" s="133"/>
      <c r="HX45" s="133"/>
      <c r="HY45" s="133"/>
      <c r="HZ45" s="133"/>
      <c r="IA45" s="133"/>
      <c r="IB45" s="133"/>
      <c r="IC45" s="133"/>
      <c r="ID45" s="133"/>
      <c r="IE45" s="133"/>
      <c r="IF45" s="133"/>
      <c r="IG45" s="133"/>
      <c r="IH45" s="133"/>
      <c r="II45" s="133"/>
      <c r="IJ45" s="133"/>
      <c r="IK45" s="133"/>
      <c r="IL45" s="133"/>
      <c r="IM45" s="133"/>
      <c r="IN45" s="133"/>
      <c r="IO45" s="133"/>
      <c r="IP45" s="133"/>
      <c r="IQ45" s="133"/>
      <c r="IR45" s="133"/>
      <c r="IS45" s="133"/>
      <c r="IT45" s="133"/>
      <c r="IU45" s="133"/>
    </row>
    <row r="46" s="306" customFormat="1" customHeight="1" spans="1:255">
      <c r="A46" s="167" t="s">
        <v>97</v>
      </c>
      <c r="B46" s="167" t="s">
        <v>93</v>
      </c>
      <c r="C46" s="167" t="s">
        <v>131</v>
      </c>
      <c r="D46" s="167" t="s">
        <v>127</v>
      </c>
      <c r="E46" s="167" t="s">
        <v>132</v>
      </c>
      <c r="F46" s="320">
        <v>398306</v>
      </c>
      <c r="G46" s="321">
        <v>398306</v>
      </c>
      <c r="H46" s="321">
        <v>398306</v>
      </c>
      <c r="I46" s="327">
        <v>398306</v>
      </c>
      <c r="J46" s="327">
        <v>0</v>
      </c>
      <c r="K46" s="321">
        <v>0</v>
      </c>
      <c r="L46" s="321">
        <v>0</v>
      </c>
      <c r="M46" s="328">
        <v>0</v>
      </c>
      <c r="N46" s="321">
        <v>0</v>
      </c>
      <c r="O46" s="326">
        <f t="shared" si="0"/>
        <v>0</v>
      </c>
      <c r="P46" s="326">
        <f t="shared" si="1"/>
        <v>0</v>
      </c>
      <c r="Q46" s="321">
        <v>0</v>
      </c>
      <c r="R46" s="338">
        <v>0</v>
      </c>
      <c r="S46" s="338">
        <v>0</v>
      </c>
      <c r="T46" s="338">
        <v>0</v>
      </c>
      <c r="U46" s="168">
        <v>0</v>
      </c>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c r="BY46" s="133"/>
      <c r="BZ46" s="133"/>
      <c r="CA46" s="133"/>
      <c r="CB46" s="133"/>
      <c r="CC46" s="133"/>
      <c r="CD46" s="133"/>
      <c r="CE46" s="133"/>
      <c r="CF46" s="133"/>
      <c r="CG46" s="133"/>
      <c r="CH46" s="133"/>
      <c r="CI46" s="133"/>
      <c r="CJ46" s="133"/>
      <c r="CK46" s="133"/>
      <c r="CL46" s="133"/>
      <c r="CM46" s="133"/>
      <c r="CN46" s="133"/>
      <c r="CO46" s="133"/>
      <c r="CP46" s="133"/>
      <c r="CQ46" s="133"/>
      <c r="CR46" s="133"/>
      <c r="CS46" s="133"/>
      <c r="CT46" s="133"/>
      <c r="CU46" s="133"/>
      <c r="CV46" s="133"/>
      <c r="CW46" s="133"/>
      <c r="CX46" s="133"/>
      <c r="CY46" s="133"/>
      <c r="CZ46" s="133"/>
      <c r="DA46" s="133"/>
      <c r="DB46" s="133"/>
      <c r="DC46" s="133"/>
      <c r="DD46" s="133"/>
      <c r="DE46" s="133"/>
      <c r="DF46" s="133"/>
      <c r="DG46" s="133"/>
      <c r="DH46" s="133"/>
      <c r="DI46" s="133"/>
      <c r="DJ46" s="133"/>
      <c r="DK46" s="133"/>
      <c r="DL46" s="133"/>
      <c r="DM46" s="133"/>
      <c r="DN46" s="133"/>
      <c r="DO46" s="133"/>
      <c r="DP46" s="133"/>
      <c r="DQ46" s="133"/>
      <c r="DR46" s="133"/>
      <c r="DS46" s="133"/>
      <c r="DT46" s="133"/>
      <c r="DU46" s="133"/>
      <c r="DV46" s="133"/>
      <c r="DW46" s="133"/>
      <c r="DX46" s="133"/>
      <c r="DY46" s="133"/>
      <c r="DZ46" s="133"/>
      <c r="EA46" s="133"/>
      <c r="EB46" s="133"/>
      <c r="EC46" s="133"/>
      <c r="ED46" s="133"/>
      <c r="EE46" s="133"/>
      <c r="EF46" s="133"/>
      <c r="EG46" s="133"/>
      <c r="EH46" s="133"/>
      <c r="EI46" s="133"/>
      <c r="EJ46" s="133"/>
      <c r="EK46" s="133"/>
      <c r="EL46" s="133"/>
      <c r="EM46" s="133"/>
      <c r="EN46" s="133"/>
      <c r="EO46" s="133"/>
      <c r="EP46" s="133"/>
      <c r="EQ46" s="133"/>
      <c r="ER46" s="133"/>
      <c r="ES46" s="133"/>
      <c r="ET46" s="133"/>
      <c r="EU46" s="133"/>
      <c r="EV46" s="133"/>
      <c r="EW46" s="133"/>
      <c r="EX46" s="133"/>
      <c r="EY46" s="133"/>
      <c r="EZ46" s="133"/>
      <c r="FA46" s="133"/>
      <c r="FB46" s="133"/>
      <c r="FC46" s="133"/>
      <c r="FD46" s="133"/>
      <c r="FE46" s="133"/>
      <c r="FF46" s="133"/>
      <c r="FG46" s="133"/>
      <c r="FH46" s="133"/>
      <c r="FI46" s="133"/>
      <c r="FJ46" s="133"/>
      <c r="FK46" s="133"/>
      <c r="FL46" s="133"/>
      <c r="FM46" s="133"/>
      <c r="FN46" s="133"/>
      <c r="FO46" s="133"/>
      <c r="FP46" s="133"/>
      <c r="FQ46" s="133"/>
      <c r="FR46" s="133"/>
      <c r="FS46" s="133"/>
      <c r="FT46" s="133"/>
      <c r="FU46" s="133"/>
      <c r="FV46" s="133"/>
      <c r="FW46" s="133"/>
      <c r="FX46" s="133"/>
      <c r="FY46" s="133"/>
      <c r="FZ46" s="133"/>
      <c r="GA46" s="133"/>
      <c r="GB46" s="133"/>
      <c r="GC46" s="133"/>
      <c r="GD46" s="133"/>
      <c r="GE46" s="133"/>
      <c r="GF46" s="133"/>
      <c r="GG46" s="133"/>
      <c r="GH46" s="133"/>
      <c r="GI46" s="133"/>
      <c r="GJ46" s="133"/>
      <c r="GK46" s="133"/>
      <c r="GL46" s="133"/>
      <c r="GM46" s="133"/>
      <c r="GN46" s="133"/>
      <c r="GO46" s="133"/>
      <c r="GP46" s="133"/>
      <c r="GQ46" s="133"/>
      <c r="GR46" s="133"/>
      <c r="GS46" s="133"/>
      <c r="GT46" s="133"/>
      <c r="GU46" s="133"/>
      <c r="GV46" s="133"/>
      <c r="GW46" s="133"/>
      <c r="GX46" s="133"/>
      <c r="GY46" s="133"/>
      <c r="GZ46" s="133"/>
      <c r="HA46" s="133"/>
      <c r="HB46" s="133"/>
      <c r="HC46" s="133"/>
      <c r="HD46" s="133"/>
      <c r="HE46" s="133"/>
      <c r="HF46" s="133"/>
      <c r="HG46" s="133"/>
      <c r="HH46" s="133"/>
      <c r="HI46" s="133"/>
      <c r="HJ46" s="133"/>
      <c r="HK46" s="133"/>
      <c r="HL46" s="133"/>
      <c r="HM46" s="133"/>
      <c r="HN46" s="133"/>
      <c r="HO46" s="133"/>
      <c r="HP46" s="133"/>
      <c r="HQ46" s="133"/>
      <c r="HR46" s="133"/>
      <c r="HS46" s="133"/>
      <c r="HT46" s="133"/>
      <c r="HU46" s="133"/>
      <c r="HV46" s="133"/>
      <c r="HW46" s="133"/>
      <c r="HX46" s="133"/>
      <c r="HY46" s="133"/>
      <c r="HZ46" s="133"/>
      <c r="IA46" s="133"/>
      <c r="IB46" s="133"/>
      <c r="IC46" s="133"/>
      <c r="ID46" s="133"/>
      <c r="IE46" s="133"/>
      <c r="IF46" s="133"/>
      <c r="IG46" s="133"/>
      <c r="IH46" s="133"/>
      <c r="II46" s="133"/>
      <c r="IJ46" s="133"/>
      <c r="IK46" s="133"/>
      <c r="IL46" s="133"/>
      <c r="IM46" s="133"/>
      <c r="IN46" s="133"/>
      <c r="IO46" s="133"/>
      <c r="IP46" s="133"/>
      <c r="IQ46" s="133"/>
      <c r="IR46" s="133"/>
      <c r="IS46" s="133"/>
      <c r="IT46" s="133"/>
      <c r="IU46" s="133"/>
    </row>
    <row r="47" s="306" customFormat="1" customHeight="1" spans="1:255">
      <c r="A47" s="167" t="s">
        <v>109</v>
      </c>
      <c r="B47" s="167" t="s">
        <v>99</v>
      </c>
      <c r="C47" s="167" t="s">
        <v>93</v>
      </c>
      <c r="D47" s="167" t="s">
        <v>127</v>
      </c>
      <c r="E47" s="167" t="s">
        <v>110</v>
      </c>
      <c r="F47" s="320">
        <v>40153.68</v>
      </c>
      <c r="G47" s="321">
        <v>40153.68</v>
      </c>
      <c r="H47" s="321">
        <v>40153.68</v>
      </c>
      <c r="I47" s="327">
        <v>40153.68</v>
      </c>
      <c r="J47" s="327">
        <v>0</v>
      </c>
      <c r="K47" s="321">
        <v>0</v>
      </c>
      <c r="L47" s="321">
        <v>0</v>
      </c>
      <c r="M47" s="328">
        <v>0</v>
      </c>
      <c r="N47" s="321">
        <v>0</v>
      </c>
      <c r="O47" s="326">
        <f t="shared" si="0"/>
        <v>0</v>
      </c>
      <c r="P47" s="326">
        <f t="shared" si="1"/>
        <v>0</v>
      </c>
      <c r="Q47" s="321">
        <v>0</v>
      </c>
      <c r="R47" s="338">
        <v>0</v>
      </c>
      <c r="S47" s="338">
        <v>0</v>
      </c>
      <c r="T47" s="338">
        <v>0</v>
      </c>
      <c r="U47" s="168">
        <v>0</v>
      </c>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3"/>
      <c r="BR47" s="133"/>
      <c r="BS47" s="133"/>
      <c r="BT47" s="133"/>
      <c r="BU47" s="133"/>
      <c r="BV47" s="133"/>
      <c r="BW47" s="133"/>
      <c r="BX47" s="133"/>
      <c r="BY47" s="133"/>
      <c r="BZ47" s="133"/>
      <c r="CA47" s="133"/>
      <c r="CB47" s="133"/>
      <c r="CC47" s="133"/>
      <c r="CD47" s="133"/>
      <c r="CE47" s="133"/>
      <c r="CF47" s="133"/>
      <c r="CG47" s="133"/>
      <c r="CH47" s="133"/>
      <c r="CI47" s="133"/>
      <c r="CJ47" s="133"/>
      <c r="CK47" s="133"/>
      <c r="CL47" s="133"/>
      <c r="CM47" s="133"/>
      <c r="CN47" s="133"/>
      <c r="CO47" s="133"/>
      <c r="CP47" s="133"/>
      <c r="CQ47" s="133"/>
      <c r="CR47" s="133"/>
      <c r="CS47" s="133"/>
      <c r="CT47" s="133"/>
      <c r="CU47" s="133"/>
      <c r="CV47" s="133"/>
      <c r="CW47" s="133"/>
      <c r="CX47" s="133"/>
      <c r="CY47" s="133"/>
      <c r="CZ47" s="133"/>
      <c r="DA47" s="133"/>
      <c r="DB47" s="133"/>
      <c r="DC47" s="133"/>
      <c r="DD47" s="133"/>
      <c r="DE47" s="133"/>
      <c r="DF47" s="133"/>
      <c r="DG47" s="133"/>
      <c r="DH47" s="133"/>
      <c r="DI47" s="133"/>
      <c r="DJ47" s="133"/>
      <c r="DK47" s="133"/>
      <c r="DL47" s="133"/>
      <c r="DM47" s="133"/>
      <c r="DN47" s="133"/>
      <c r="DO47" s="133"/>
      <c r="DP47" s="133"/>
      <c r="DQ47" s="133"/>
      <c r="DR47" s="133"/>
      <c r="DS47" s="133"/>
      <c r="DT47" s="133"/>
      <c r="DU47" s="133"/>
      <c r="DV47" s="133"/>
      <c r="DW47" s="133"/>
      <c r="DX47" s="133"/>
      <c r="DY47" s="133"/>
      <c r="DZ47" s="133"/>
      <c r="EA47" s="133"/>
      <c r="EB47" s="133"/>
      <c r="EC47" s="133"/>
      <c r="ED47" s="133"/>
      <c r="EE47" s="133"/>
      <c r="EF47" s="133"/>
      <c r="EG47" s="133"/>
      <c r="EH47" s="133"/>
      <c r="EI47" s="133"/>
      <c r="EJ47" s="133"/>
      <c r="EK47" s="133"/>
      <c r="EL47" s="133"/>
      <c r="EM47" s="133"/>
      <c r="EN47" s="133"/>
      <c r="EO47" s="133"/>
      <c r="EP47" s="133"/>
      <c r="EQ47" s="133"/>
      <c r="ER47" s="133"/>
      <c r="ES47" s="133"/>
      <c r="ET47" s="133"/>
      <c r="EU47" s="133"/>
      <c r="EV47" s="133"/>
      <c r="EW47" s="133"/>
      <c r="EX47" s="133"/>
      <c r="EY47" s="133"/>
      <c r="EZ47" s="133"/>
      <c r="FA47" s="133"/>
      <c r="FB47" s="133"/>
      <c r="FC47" s="133"/>
      <c r="FD47" s="133"/>
      <c r="FE47" s="133"/>
      <c r="FF47" s="133"/>
      <c r="FG47" s="133"/>
      <c r="FH47" s="133"/>
      <c r="FI47" s="133"/>
      <c r="FJ47" s="133"/>
      <c r="FK47" s="133"/>
      <c r="FL47" s="133"/>
      <c r="FM47" s="133"/>
      <c r="FN47" s="133"/>
      <c r="FO47" s="133"/>
      <c r="FP47" s="133"/>
      <c r="FQ47" s="133"/>
      <c r="FR47" s="133"/>
      <c r="FS47" s="133"/>
      <c r="FT47" s="133"/>
      <c r="FU47" s="133"/>
      <c r="FV47" s="133"/>
      <c r="FW47" s="133"/>
      <c r="FX47" s="133"/>
      <c r="FY47" s="133"/>
      <c r="FZ47" s="133"/>
      <c r="GA47" s="133"/>
      <c r="GB47" s="133"/>
      <c r="GC47" s="133"/>
      <c r="GD47" s="133"/>
      <c r="GE47" s="133"/>
      <c r="GF47" s="133"/>
      <c r="GG47" s="133"/>
      <c r="GH47" s="133"/>
      <c r="GI47" s="133"/>
      <c r="GJ47" s="133"/>
      <c r="GK47" s="133"/>
      <c r="GL47" s="133"/>
      <c r="GM47" s="133"/>
      <c r="GN47" s="133"/>
      <c r="GO47" s="133"/>
      <c r="GP47" s="133"/>
      <c r="GQ47" s="133"/>
      <c r="GR47" s="133"/>
      <c r="GS47" s="133"/>
      <c r="GT47" s="133"/>
      <c r="GU47" s="133"/>
      <c r="GV47" s="133"/>
      <c r="GW47" s="133"/>
      <c r="GX47" s="133"/>
      <c r="GY47" s="133"/>
      <c r="GZ47" s="133"/>
      <c r="HA47" s="133"/>
      <c r="HB47" s="133"/>
      <c r="HC47" s="133"/>
      <c r="HD47" s="133"/>
      <c r="HE47" s="133"/>
      <c r="HF47" s="133"/>
      <c r="HG47" s="133"/>
      <c r="HH47" s="133"/>
      <c r="HI47" s="133"/>
      <c r="HJ47" s="133"/>
      <c r="HK47" s="133"/>
      <c r="HL47" s="133"/>
      <c r="HM47" s="133"/>
      <c r="HN47" s="133"/>
      <c r="HO47" s="133"/>
      <c r="HP47" s="133"/>
      <c r="HQ47" s="133"/>
      <c r="HR47" s="133"/>
      <c r="HS47" s="133"/>
      <c r="HT47" s="133"/>
      <c r="HU47" s="133"/>
      <c r="HV47" s="133"/>
      <c r="HW47" s="133"/>
      <c r="HX47" s="133"/>
      <c r="HY47" s="133"/>
      <c r="HZ47" s="133"/>
      <c r="IA47" s="133"/>
      <c r="IB47" s="133"/>
      <c r="IC47" s="133"/>
      <c r="ID47" s="133"/>
      <c r="IE47" s="133"/>
      <c r="IF47" s="133"/>
      <c r="IG47" s="133"/>
      <c r="IH47" s="133"/>
      <c r="II47" s="133"/>
      <c r="IJ47" s="133"/>
      <c r="IK47" s="133"/>
      <c r="IL47" s="133"/>
      <c r="IM47" s="133"/>
      <c r="IN47" s="133"/>
      <c r="IO47" s="133"/>
      <c r="IP47" s="133"/>
      <c r="IQ47" s="133"/>
      <c r="IR47" s="133"/>
      <c r="IS47" s="133"/>
      <c r="IT47" s="133"/>
      <c r="IU47" s="133"/>
    </row>
  </sheetData>
  <sheetProtection formatCells="0" formatColumns="0" formatRows="0"/>
  <mergeCells count="14">
    <mergeCell ref="A4:E4"/>
    <mergeCell ref="A5:C5"/>
    <mergeCell ref="D5:D6"/>
    <mergeCell ref="E5:E6"/>
    <mergeCell ref="F4:F6"/>
    <mergeCell ref="G5:G6"/>
    <mergeCell ref="N5:N6"/>
    <mergeCell ref="O5:O6"/>
    <mergeCell ref="P5:P6"/>
    <mergeCell ref="Q5:Q6"/>
    <mergeCell ref="R5:R6"/>
    <mergeCell ref="S5:S6"/>
    <mergeCell ref="T5:T6"/>
    <mergeCell ref="U4:U6"/>
  </mergeCells>
  <printOptions horizontalCentered="1"/>
  <pageMargins left="0.196850393700787" right="0.196850393700787" top="0.78740157480315" bottom="0.590551181102362" header="0.511811023622047" footer="0.31496062992126"/>
  <pageSetup paperSize="9" scale="55" orientation="landscape" horizontalDpi="180" verticalDpi="18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47"/>
  <sheetViews>
    <sheetView showGridLines="0" showZeros="0" workbookViewId="0">
      <selection activeCell="E5" sqref="E5:E6"/>
    </sheetView>
  </sheetViews>
  <sheetFormatPr defaultColWidth="9.04761904761905" defaultRowHeight="14.25" customHeight="1"/>
  <cols>
    <col min="1" max="1" width="5" style="155" customWidth="1"/>
    <col min="2" max="3" width="4.14285714285714" style="155" customWidth="1"/>
    <col min="4" max="4" width="11" style="155" customWidth="1"/>
    <col min="5" max="5" width="38.4285714285714" style="155" customWidth="1"/>
    <col min="6" max="8" width="19.2857142857143" style="155" customWidth="1"/>
    <col min="9" max="244" width="7.71428571428571" style="155" customWidth="1"/>
    <col min="245" max="253" width="7.85714285714286" style="133" customWidth="1"/>
    <col min="254" max="16384" width="7.85714285714286" style="133"/>
  </cols>
  <sheetData>
    <row r="1" customHeight="1" spans="1:8">
      <c r="A1" s="154"/>
      <c r="H1" s="156" t="s">
        <v>133</v>
      </c>
    </row>
    <row r="2" s="300" customFormat="1" ht="20.1" customHeight="1" spans="1:244">
      <c r="A2" s="114" t="s">
        <v>134</v>
      </c>
      <c r="B2" s="302"/>
      <c r="C2" s="302"/>
      <c r="D2" s="302"/>
      <c r="E2" s="302"/>
      <c r="F2" s="302"/>
      <c r="G2" s="302"/>
      <c r="H2" s="302"/>
      <c r="I2" s="304"/>
      <c r="J2" s="304"/>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304"/>
      <c r="AK2" s="304"/>
      <c r="AL2" s="304"/>
      <c r="AM2" s="304"/>
      <c r="AN2" s="304"/>
      <c r="AO2" s="304"/>
      <c r="AP2" s="304"/>
      <c r="AQ2" s="304"/>
      <c r="AR2" s="304"/>
      <c r="AS2" s="304"/>
      <c r="AT2" s="304"/>
      <c r="AU2" s="304"/>
      <c r="AV2" s="304"/>
      <c r="AW2" s="304"/>
      <c r="AX2" s="304"/>
      <c r="AY2" s="304"/>
      <c r="AZ2" s="304"/>
      <c r="BA2" s="304"/>
      <c r="BB2" s="304"/>
      <c r="BC2" s="304"/>
      <c r="BD2" s="304"/>
      <c r="BE2" s="304"/>
      <c r="BF2" s="304"/>
      <c r="BG2" s="304"/>
      <c r="BH2" s="304"/>
      <c r="BI2" s="304"/>
      <c r="BJ2" s="304"/>
      <c r="BK2" s="304"/>
      <c r="BL2" s="304"/>
      <c r="BM2" s="304"/>
      <c r="BN2" s="304"/>
      <c r="BO2" s="304"/>
      <c r="BP2" s="304"/>
      <c r="BQ2" s="304"/>
      <c r="BR2" s="304"/>
      <c r="BS2" s="304"/>
      <c r="BT2" s="304"/>
      <c r="BU2" s="304"/>
      <c r="BV2" s="304"/>
      <c r="BW2" s="304"/>
      <c r="BX2" s="304"/>
      <c r="BY2" s="304"/>
      <c r="BZ2" s="304"/>
      <c r="CA2" s="304"/>
      <c r="CB2" s="304"/>
      <c r="CC2" s="304"/>
      <c r="CD2" s="304"/>
      <c r="CE2" s="304"/>
      <c r="CF2" s="304"/>
      <c r="CG2" s="304"/>
      <c r="CH2" s="304"/>
      <c r="CI2" s="304"/>
      <c r="CJ2" s="304"/>
      <c r="CK2" s="304"/>
      <c r="CL2" s="304"/>
      <c r="CM2" s="304"/>
      <c r="CN2" s="304"/>
      <c r="CO2" s="304"/>
      <c r="CP2" s="304"/>
      <c r="CQ2" s="304"/>
      <c r="CR2" s="304"/>
      <c r="CS2" s="304"/>
      <c r="CT2" s="304"/>
      <c r="CU2" s="304"/>
      <c r="CV2" s="304"/>
      <c r="CW2" s="304"/>
      <c r="CX2" s="304"/>
      <c r="CY2" s="304"/>
      <c r="CZ2" s="304"/>
      <c r="DA2" s="304"/>
      <c r="DB2" s="304"/>
      <c r="DC2" s="304"/>
      <c r="DD2" s="304"/>
      <c r="DE2" s="304"/>
      <c r="DF2" s="304"/>
      <c r="DG2" s="304"/>
      <c r="DH2" s="304"/>
      <c r="DI2" s="304"/>
      <c r="DJ2" s="304"/>
      <c r="DK2" s="304"/>
      <c r="DL2" s="304"/>
      <c r="DM2" s="304"/>
      <c r="DN2" s="304"/>
      <c r="DO2" s="304"/>
      <c r="DP2" s="304"/>
      <c r="DQ2" s="304"/>
      <c r="DR2" s="304"/>
      <c r="DS2" s="304"/>
      <c r="DT2" s="304"/>
      <c r="DU2" s="304"/>
      <c r="DV2" s="304"/>
      <c r="DW2" s="304"/>
      <c r="DX2" s="304"/>
      <c r="DY2" s="304"/>
      <c r="DZ2" s="304"/>
      <c r="EA2" s="304"/>
      <c r="EB2" s="304"/>
      <c r="EC2" s="304"/>
      <c r="ED2" s="304"/>
      <c r="EE2" s="304"/>
      <c r="EF2" s="304"/>
      <c r="EG2" s="304"/>
      <c r="EH2" s="304"/>
      <c r="EI2" s="304"/>
      <c r="EJ2" s="304"/>
      <c r="EK2" s="304"/>
      <c r="EL2" s="304"/>
      <c r="EM2" s="304"/>
      <c r="EN2" s="304"/>
      <c r="EO2" s="304"/>
      <c r="EP2" s="304"/>
      <c r="EQ2" s="304"/>
      <c r="ER2" s="304"/>
      <c r="ES2" s="304"/>
      <c r="ET2" s="304"/>
      <c r="EU2" s="304"/>
      <c r="EV2" s="304"/>
      <c r="EW2" s="304"/>
      <c r="EX2" s="304"/>
      <c r="EY2" s="304"/>
      <c r="EZ2" s="304"/>
      <c r="FA2" s="304"/>
      <c r="FB2" s="304"/>
      <c r="FC2" s="304"/>
      <c r="FD2" s="304"/>
      <c r="FE2" s="304"/>
      <c r="FF2" s="304"/>
      <c r="FG2" s="304"/>
      <c r="FH2" s="304"/>
      <c r="FI2" s="304"/>
      <c r="FJ2" s="304"/>
      <c r="FK2" s="304"/>
      <c r="FL2" s="304"/>
      <c r="FM2" s="304"/>
      <c r="FN2" s="304"/>
      <c r="FO2" s="304"/>
      <c r="FP2" s="304"/>
      <c r="FQ2" s="304"/>
      <c r="FR2" s="304"/>
      <c r="FS2" s="304"/>
      <c r="FT2" s="304"/>
      <c r="FU2" s="304"/>
      <c r="FV2" s="304"/>
      <c r="FW2" s="304"/>
      <c r="FX2" s="304"/>
      <c r="FY2" s="304"/>
      <c r="FZ2" s="304"/>
      <c r="GA2" s="304"/>
      <c r="GB2" s="304"/>
      <c r="GC2" s="304"/>
      <c r="GD2" s="304"/>
      <c r="GE2" s="304"/>
      <c r="GF2" s="304"/>
      <c r="GG2" s="304"/>
      <c r="GH2" s="304"/>
      <c r="GI2" s="304"/>
      <c r="GJ2" s="304"/>
      <c r="GK2" s="304"/>
      <c r="GL2" s="304"/>
      <c r="GM2" s="304"/>
      <c r="GN2" s="304"/>
      <c r="GO2" s="304"/>
      <c r="GP2" s="304"/>
      <c r="GQ2" s="304"/>
      <c r="GR2" s="304"/>
      <c r="GS2" s="304"/>
      <c r="GT2" s="304"/>
      <c r="GU2" s="304"/>
      <c r="GV2" s="304"/>
      <c r="GW2" s="304"/>
      <c r="GX2" s="304"/>
      <c r="GY2" s="304"/>
      <c r="GZ2" s="304"/>
      <c r="HA2" s="304"/>
      <c r="HB2" s="304"/>
      <c r="HC2" s="304"/>
      <c r="HD2" s="304"/>
      <c r="HE2" s="304"/>
      <c r="HF2" s="304"/>
      <c r="HG2" s="304"/>
      <c r="HH2" s="304"/>
      <c r="HI2" s="304"/>
      <c r="HJ2" s="304"/>
      <c r="HK2" s="304"/>
      <c r="HL2" s="304"/>
      <c r="HM2" s="304"/>
      <c r="HN2" s="304"/>
      <c r="HO2" s="304"/>
      <c r="HP2" s="304"/>
      <c r="HQ2" s="304"/>
      <c r="HR2" s="304"/>
      <c r="HS2" s="304"/>
      <c r="HT2" s="304"/>
      <c r="HU2" s="304"/>
      <c r="HV2" s="304"/>
      <c r="HW2" s="304"/>
      <c r="HX2" s="304"/>
      <c r="HY2" s="304"/>
      <c r="HZ2" s="304"/>
      <c r="IA2" s="304"/>
      <c r="IB2" s="304"/>
      <c r="IC2" s="304"/>
      <c r="ID2" s="304"/>
      <c r="IE2" s="304"/>
      <c r="IF2" s="304"/>
      <c r="IG2" s="304"/>
      <c r="IH2" s="304"/>
      <c r="II2" s="304"/>
      <c r="IJ2" s="304"/>
    </row>
    <row r="3" customHeight="1" spans="1:8">
      <c r="A3" s="158" t="s">
        <v>4</v>
      </c>
      <c r="H3" s="159" t="s">
        <v>5</v>
      </c>
    </row>
    <row r="4" s="301" customFormat="1" customHeight="1" spans="1:254">
      <c r="A4" s="160" t="s">
        <v>135</v>
      </c>
      <c r="B4" s="160"/>
      <c r="C4" s="160"/>
      <c r="D4" s="160"/>
      <c r="E4" s="161"/>
      <c r="F4" s="160" t="s">
        <v>136</v>
      </c>
      <c r="G4" s="160" t="s">
        <v>137</v>
      </c>
      <c r="H4" s="160" t="s">
        <v>138</v>
      </c>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2"/>
      <c r="HK4" s="182"/>
      <c r="HL4" s="182"/>
      <c r="HM4" s="182"/>
      <c r="HN4" s="182"/>
      <c r="HO4" s="182"/>
      <c r="HP4" s="182"/>
      <c r="HQ4" s="182"/>
      <c r="HR4" s="182"/>
      <c r="HS4" s="182"/>
      <c r="HT4" s="182"/>
      <c r="HU4" s="182"/>
      <c r="HV4" s="182"/>
      <c r="HW4" s="182"/>
      <c r="HX4" s="182"/>
      <c r="HY4" s="182"/>
      <c r="HZ4" s="182"/>
      <c r="IA4" s="182"/>
      <c r="IB4" s="182"/>
      <c r="IC4" s="182"/>
      <c r="ID4" s="182"/>
      <c r="IE4" s="182"/>
      <c r="IF4" s="182"/>
      <c r="IG4" s="182"/>
      <c r="IH4" s="182"/>
      <c r="II4" s="182"/>
      <c r="IJ4" s="182"/>
      <c r="IK4" s="182"/>
      <c r="IL4" s="182"/>
      <c r="IM4" s="182"/>
      <c r="IN4" s="182"/>
      <c r="IO4" s="182"/>
      <c r="IP4" s="182"/>
      <c r="IQ4" s="182"/>
      <c r="IR4" s="182"/>
      <c r="IS4" s="182"/>
      <c r="IT4" s="182"/>
    </row>
    <row r="5" s="301" customFormat="1" customHeight="1" spans="1:254">
      <c r="A5" s="163" t="s">
        <v>60</v>
      </c>
      <c r="B5" s="163"/>
      <c r="C5" s="163"/>
      <c r="D5" s="163" t="s">
        <v>61</v>
      </c>
      <c r="E5" s="163" t="s">
        <v>139</v>
      </c>
      <c r="F5" s="160"/>
      <c r="G5" s="160"/>
      <c r="H5" s="160"/>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2"/>
      <c r="HK5" s="182"/>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row>
    <row r="6" customHeight="1" spans="1:8">
      <c r="A6" s="164" t="s">
        <v>72</v>
      </c>
      <c r="B6" s="165" t="s">
        <v>73</v>
      </c>
      <c r="C6" s="165" t="s">
        <v>74</v>
      </c>
      <c r="D6" s="161"/>
      <c r="E6" s="161"/>
      <c r="F6" s="160"/>
      <c r="G6" s="160"/>
      <c r="H6" s="160"/>
    </row>
    <row r="7" s="154" customFormat="1" customHeight="1" spans="1:244">
      <c r="A7" s="167"/>
      <c r="B7" s="167"/>
      <c r="C7" s="167"/>
      <c r="D7" s="303"/>
      <c r="E7" s="303" t="s">
        <v>63</v>
      </c>
      <c r="F7" s="168">
        <f>F8</f>
        <v>67913796.79</v>
      </c>
      <c r="G7" s="168">
        <f>G8</f>
        <v>7622595.18</v>
      </c>
      <c r="H7" s="168">
        <f>H8</f>
        <v>60291201.61</v>
      </c>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5"/>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c r="EE7" s="155"/>
      <c r="EF7" s="155"/>
      <c r="EG7" s="155"/>
      <c r="EH7" s="155"/>
      <c r="EI7" s="155"/>
      <c r="EJ7" s="155"/>
      <c r="EK7" s="155"/>
      <c r="EL7" s="155"/>
      <c r="EM7" s="155"/>
      <c r="EN7" s="155"/>
      <c r="EO7" s="155"/>
      <c r="EP7" s="155"/>
      <c r="EQ7" s="155"/>
      <c r="ER7" s="155"/>
      <c r="ES7" s="155"/>
      <c r="ET7" s="155"/>
      <c r="EU7" s="155"/>
      <c r="EV7" s="155"/>
      <c r="EW7" s="155"/>
      <c r="EX7" s="155"/>
      <c r="EY7" s="155"/>
      <c r="EZ7" s="155"/>
      <c r="FA7" s="155"/>
      <c r="FB7" s="155"/>
      <c r="FC7" s="155"/>
      <c r="FD7" s="155"/>
      <c r="FE7" s="155"/>
      <c r="FF7" s="155"/>
      <c r="FG7" s="155"/>
      <c r="FH7" s="155"/>
      <c r="FI7" s="155"/>
      <c r="FJ7" s="155"/>
      <c r="FK7" s="155"/>
      <c r="FL7" s="155"/>
      <c r="FM7" s="155"/>
      <c r="FN7" s="155"/>
      <c r="FO7" s="155"/>
      <c r="FP7" s="155"/>
      <c r="FQ7" s="155"/>
      <c r="FR7" s="155"/>
      <c r="FS7" s="155"/>
      <c r="FT7" s="155"/>
      <c r="FU7" s="155"/>
      <c r="FV7" s="155"/>
      <c r="FW7" s="155"/>
      <c r="FX7" s="155"/>
      <c r="FY7" s="155"/>
      <c r="FZ7" s="155"/>
      <c r="GA7" s="155"/>
      <c r="GB7" s="155"/>
      <c r="GC7" s="155"/>
      <c r="GD7" s="155"/>
      <c r="GE7" s="155"/>
      <c r="GF7" s="155"/>
      <c r="GG7" s="155"/>
      <c r="GH7" s="155"/>
      <c r="GI7" s="155"/>
      <c r="GJ7" s="155"/>
      <c r="GK7" s="155"/>
      <c r="GL7" s="155"/>
      <c r="GM7" s="155"/>
      <c r="GN7" s="155"/>
      <c r="GO7" s="155"/>
      <c r="GP7" s="155"/>
      <c r="GQ7" s="155"/>
      <c r="GR7" s="155"/>
      <c r="GS7" s="155"/>
      <c r="GT7" s="155"/>
      <c r="GU7" s="155"/>
      <c r="GV7" s="155"/>
      <c r="GW7" s="155"/>
      <c r="GX7" s="155"/>
      <c r="GY7" s="155"/>
      <c r="GZ7" s="155"/>
      <c r="HA7" s="155"/>
      <c r="HB7" s="155"/>
      <c r="HC7" s="155"/>
      <c r="HD7" s="155"/>
      <c r="HE7" s="155"/>
      <c r="HF7" s="155"/>
      <c r="HG7" s="155"/>
      <c r="HH7" s="155"/>
      <c r="HI7" s="155"/>
      <c r="HJ7" s="155"/>
      <c r="HK7" s="155"/>
      <c r="HL7" s="155"/>
      <c r="HM7" s="155"/>
      <c r="HN7" s="155"/>
      <c r="HO7" s="155"/>
      <c r="HP7" s="155"/>
      <c r="HQ7" s="155"/>
      <c r="HR7" s="155"/>
      <c r="HS7" s="155"/>
      <c r="HT7" s="155"/>
      <c r="HU7" s="155"/>
      <c r="HV7" s="155"/>
      <c r="HW7" s="155"/>
      <c r="HX7" s="155"/>
      <c r="HY7" s="155"/>
      <c r="HZ7" s="155"/>
      <c r="IA7" s="155"/>
      <c r="IB7" s="155"/>
      <c r="IC7" s="155"/>
      <c r="ID7" s="155"/>
      <c r="IE7" s="155"/>
      <c r="IF7" s="155"/>
      <c r="IG7" s="155"/>
      <c r="IH7" s="155"/>
      <c r="II7" s="155"/>
      <c r="IJ7" s="155"/>
    </row>
    <row r="8" customHeight="1" spans="1:8">
      <c r="A8" s="167"/>
      <c r="B8" s="167"/>
      <c r="C8" s="167"/>
      <c r="D8" s="303" t="s">
        <v>81</v>
      </c>
      <c r="E8" s="303" t="s">
        <v>82</v>
      </c>
      <c r="F8" s="168">
        <f>F9+F21+F28+F37</f>
        <v>67913796.79</v>
      </c>
      <c r="G8" s="168">
        <f>G9+G21+G28+G37</f>
        <v>7622595.18</v>
      </c>
      <c r="H8" s="168">
        <f>H9+H21+H28+H37</f>
        <v>60291201.61</v>
      </c>
    </row>
    <row r="9" customHeight="1" spans="1:8">
      <c r="A9" s="167"/>
      <c r="B9" s="167"/>
      <c r="C9" s="167"/>
      <c r="D9" s="303" t="s">
        <v>83</v>
      </c>
      <c r="E9" s="303" t="s">
        <v>84</v>
      </c>
      <c r="F9" s="168">
        <v>51117054.2</v>
      </c>
      <c r="G9" s="168">
        <v>2467986.59</v>
      </c>
      <c r="H9" s="168">
        <v>48649067.61</v>
      </c>
    </row>
    <row r="10" customHeight="1" spans="1:8">
      <c r="A10" s="167" t="s">
        <v>85</v>
      </c>
      <c r="B10" s="167" t="s">
        <v>86</v>
      </c>
      <c r="C10" s="167" t="s">
        <v>86</v>
      </c>
      <c r="D10" s="303" t="s">
        <v>87</v>
      </c>
      <c r="E10" s="303" t="s">
        <v>88</v>
      </c>
      <c r="F10" s="168">
        <v>207229.6</v>
      </c>
      <c r="G10" s="168">
        <v>207229.6</v>
      </c>
      <c r="H10" s="168">
        <v>0</v>
      </c>
    </row>
    <row r="11" customHeight="1" spans="1:8">
      <c r="A11" s="167" t="s">
        <v>85</v>
      </c>
      <c r="B11" s="167" t="s">
        <v>89</v>
      </c>
      <c r="C11" s="167" t="s">
        <v>89</v>
      </c>
      <c r="D11" s="303" t="s">
        <v>87</v>
      </c>
      <c r="E11" s="303" t="s">
        <v>90</v>
      </c>
      <c r="F11" s="168">
        <v>10361.51</v>
      </c>
      <c r="G11" s="168">
        <v>10361.51</v>
      </c>
      <c r="H11" s="168">
        <v>0</v>
      </c>
    </row>
    <row r="12" customHeight="1" spans="1:8">
      <c r="A12" s="167" t="s">
        <v>91</v>
      </c>
      <c r="B12" s="167" t="s">
        <v>92</v>
      </c>
      <c r="C12" s="167" t="s">
        <v>93</v>
      </c>
      <c r="D12" s="303" t="s">
        <v>87</v>
      </c>
      <c r="E12" s="303" t="s">
        <v>94</v>
      </c>
      <c r="F12" s="168">
        <v>80566.3</v>
      </c>
      <c r="G12" s="168">
        <v>80566.3</v>
      </c>
      <c r="H12" s="168">
        <v>0</v>
      </c>
    </row>
    <row r="13" customHeight="1" spans="1:8">
      <c r="A13" s="167" t="s">
        <v>91</v>
      </c>
      <c r="B13" s="167" t="s">
        <v>92</v>
      </c>
      <c r="C13" s="167" t="s">
        <v>95</v>
      </c>
      <c r="D13" s="303" t="s">
        <v>87</v>
      </c>
      <c r="E13" s="303" t="s">
        <v>96</v>
      </c>
      <c r="F13" s="168">
        <v>5980</v>
      </c>
      <c r="G13" s="168">
        <v>5980</v>
      </c>
      <c r="H13" s="168">
        <v>0</v>
      </c>
    </row>
    <row r="14" customHeight="1" spans="1:8">
      <c r="A14" s="167" t="s">
        <v>97</v>
      </c>
      <c r="B14" s="167" t="s">
        <v>93</v>
      </c>
      <c r="C14" s="167" t="s">
        <v>93</v>
      </c>
      <c r="D14" s="303" t="s">
        <v>87</v>
      </c>
      <c r="E14" s="303" t="s">
        <v>98</v>
      </c>
      <c r="F14" s="168">
        <v>1887653</v>
      </c>
      <c r="G14" s="168">
        <v>1887653</v>
      </c>
      <c r="H14" s="168">
        <v>0</v>
      </c>
    </row>
    <row r="15" customHeight="1" spans="1:8">
      <c r="A15" s="167" t="s">
        <v>97</v>
      </c>
      <c r="B15" s="167" t="s">
        <v>93</v>
      </c>
      <c r="C15" s="167" t="s">
        <v>99</v>
      </c>
      <c r="D15" s="303" t="s">
        <v>87</v>
      </c>
      <c r="E15" s="303" t="s">
        <v>100</v>
      </c>
      <c r="F15" s="168">
        <v>28699</v>
      </c>
      <c r="G15" s="168">
        <v>28699</v>
      </c>
      <c r="H15" s="168">
        <v>0</v>
      </c>
    </row>
    <row r="16" customHeight="1" spans="1:8">
      <c r="A16" s="167" t="s">
        <v>97</v>
      </c>
      <c r="B16" s="167" t="s">
        <v>93</v>
      </c>
      <c r="C16" s="167" t="s">
        <v>101</v>
      </c>
      <c r="D16" s="303" t="s">
        <v>87</v>
      </c>
      <c r="E16" s="303" t="s">
        <v>102</v>
      </c>
      <c r="F16" s="168">
        <v>37412820</v>
      </c>
      <c r="G16" s="168">
        <v>0</v>
      </c>
      <c r="H16" s="168">
        <v>37412820</v>
      </c>
    </row>
    <row r="17" customHeight="1" spans="1:8">
      <c r="A17" s="167" t="s">
        <v>97</v>
      </c>
      <c r="B17" s="167" t="s">
        <v>93</v>
      </c>
      <c r="C17" s="167" t="s">
        <v>103</v>
      </c>
      <c r="D17" s="303" t="s">
        <v>87</v>
      </c>
      <c r="E17" s="303" t="s">
        <v>104</v>
      </c>
      <c r="F17" s="168">
        <v>10186247.61</v>
      </c>
      <c r="G17" s="168">
        <v>0</v>
      </c>
      <c r="H17" s="168">
        <v>10186247.61</v>
      </c>
    </row>
    <row r="18" customHeight="1" spans="1:8">
      <c r="A18" s="167" t="s">
        <v>97</v>
      </c>
      <c r="B18" s="167" t="s">
        <v>93</v>
      </c>
      <c r="C18" s="167" t="s">
        <v>105</v>
      </c>
      <c r="D18" s="303" t="s">
        <v>87</v>
      </c>
      <c r="E18" s="303" t="s">
        <v>106</v>
      </c>
      <c r="F18" s="168">
        <v>50000</v>
      </c>
      <c r="G18" s="168">
        <v>0</v>
      </c>
      <c r="H18" s="168">
        <v>50000</v>
      </c>
    </row>
    <row r="19" customHeight="1" spans="1:8">
      <c r="A19" s="167" t="s">
        <v>97</v>
      </c>
      <c r="B19" s="167" t="s">
        <v>93</v>
      </c>
      <c r="C19" s="167" t="s">
        <v>107</v>
      </c>
      <c r="D19" s="303" t="s">
        <v>87</v>
      </c>
      <c r="E19" s="303" t="s">
        <v>108</v>
      </c>
      <c r="F19" s="168">
        <v>1000000</v>
      </c>
      <c r="G19" s="168">
        <v>0</v>
      </c>
      <c r="H19" s="168">
        <v>1000000</v>
      </c>
    </row>
    <row r="20" customHeight="1" spans="1:8">
      <c r="A20" s="167" t="s">
        <v>109</v>
      </c>
      <c r="B20" s="167" t="s">
        <v>99</v>
      </c>
      <c r="C20" s="167" t="s">
        <v>93</v>
      </c>
      <c r="D20" s="303" t="s">
        <v>87</v>
      </c>
      <c r="E20" s="303" t="s">
        <v>110</v>
      </c>
      <c r="F20" s="168">
        <v>247497.18</v>
      </c>
      <c r="G20" s="168">
        <v>247497.18</v>
      </c>
      <c r="H20" s="168">
        <v>0</v>
      </c>
    </row>
    <row r="21" customHeight="1" spans="1:8">
      <c r="A21" s="167"/>
      <c r="B21" s="167"/>
      <c r="C21" s="167"/>
      <c r="D21" s="303" t="s">
        <v>111</v>
      </c>
      <c r="E21" s="303" t="s">
        <v>112</v>
      </c>
      <c r="F21" s="168">
        <v>6171873.56</v>
      </c>
      <c r="G21" s="168">
        <v>2569873.56</v>
      </c>
      <c r="H21" s="168">
        <v>3602000</v>
      </c>
    </row>
    <row r="22" customHeight="1" spans="1:8">
      <c r="A22" s="167" t="s">
        <v>85</v>
      </c>
      <c r="B22" s="167" t="s">
        <v>86</v>
      </c>
      <c r="C22" s="167" t="s">
        <v>86</v>
      </c>
      <c r="D22" s="303" t="s">
        <v>113</v>
      </c>
      <c r="E22" s="303" t="s">
        <v>88</v>
      </c>
      <c r="F22" s="168">
        <v>205418.08</v>
      </c>
      <c r="G22" s="168">
        <v>205418.08</v>
      </c>
      <c r="H22" s="168">
        <v>0</v>
      </c>
    </row>
    <row r="23" customHeight="1" spans="1:8">
      <c r="A23" s="167" t="s">
        <v>85</v>
      </c>
      <c r="B23" s="167" t="s">
        <v>89</v>
      </c>
      <c r="C23" s="167" t="s">
        <v>89</v>
      </c>
      <c r="D23" s="303" t="s">
        <v>113</v>
      </c>
      <c r="E23" s="303" t="s">
        <v>90</v>
      </c>
      <c r="F23" s="168">
        <v>10270.94</v>
      </c>
      <c r="G23" s="168">
        <v>10270.94</v>
      </c>
      <c r="H23" s="168">
        <v>0</v>
      </c>
    </row>
    <row r="24" customHeight="1" spans="1:8">
      <c r="A24" s="167" t="s">
        <v>91</v>
      </c>
      <c r="B24" s="167" t="s">
        <v>92</v>
      </c>
      <c r="C24" s="167" t="s">
        <v>95</v>
      </c>
      <c r="D24" s="303" t="s">
        <v>113</v>
      </c>
      <c r="E24" s="303" t="s">
        <v>96</v>
      </c>
      <c r="F24" s="168">
        <v>5980</v>
      </c>
      <c r="G24" s="168">
        <v>5980</v>
      </c>
      <c r="H24" s="168">
        <v>0</v>
      </c>
    </row>
    <row r="25" customHeight="1" spans="1:8">
      <c r="A25" s="167" t="s">
        <v>91</v>
      </c>
      <c r="B25" s="167" t="s">
        <v>92</v>
      </c>
      <c r="C25" s="167" t="s">
        <v>89</v>
      </c>
      <c r="D25" s="303" t="s">
        <v>113</v>
      </c>
      <c r="E25" s="303" t="s">
        <v>114</v>
      </c>
      <c r="F25" s="168">
        <v>79875.68</v>
      </c>
      <c r="G25" s="168">
        <v>79875.68</v>
      </c>
      <c r="H25" s="168">
        <v>0</v>
      </c>
    </row>
    <row r="26" customHeight="1" spans="1:8">
      <c r="A26" s="167" t="s">
        <v>97</v>
      </c>
      <c r="B26" s="167" t="s">
        <v>93</v>
      </c>
      <c r="C26" s="167" t="s">
        <v>115</v>
      </c>
      <c r="D26" s="303" t="s">
        <v>113</v>
      </c>
      <c r="E26" s="303" t="s">
        <v>116</v>
      </c>
      <c r="F26" s="168">
        <v>5628511</v>
      </c>
      <c r="G26" s="168">
        <v>2026511</v>
      </c>
      <c r="H26" s="168">
        <v>3602000</v>
      </c>
    </row>
    <row r="27" customHeight="1" spans="1:8">
      <c r="A27" s="167" t="s">
        <v>109</v>
      </c>
      <c r="B27" s="167" t="s">
        <v>99</v>
      </c>
      <c r="C27" s="167" t="s">
        <v>93</v>
      </c>
      <c r="D27" s="303" t="s">
        <v>113</v>
      </c>
      <c r="E27" s="303" t="s">
        <v>110</v>
      </c>
      <c r="F27" s="168">
        <v>241817.86</v>
      </c>
      <c r="G27" s="168">
        <v>241817.86</v>
      </c>
      <c r="H27" s="168">
        <v>0</v>
      </c>
    </row>
    <row r="28" customHeight="1" spans="1:8">
      <c r="A28" s="167"/>
      <c r="B28" s="167"/>
      <c r="C28" s="167"/>
      <c r="D28" s="303" t="s">
        <v>117</v>
      </c>
      <c r="E28" s="303" t="s">
        <v>118</v>
      </c>
      <c r="F28" s="168">
        <v>9517052.74</v>
      </c>
      <c r="G28" s="168">
        <v>2110918.74</v>
      </c>
      <c r="H28" s="168">
        <v>7406134</v>
      </c>
    </row>
    <row r="29" ht="12.75" spans="1:8">
      <c r="A29" s="167" t="s">
        <v>85</v>
      </c>
      <c r="B29" s="167" t="s">
        <v>86</v>
      </c>
      <c r="C29" s="167" t="s">
        <v>86</v>
      </c>
      <c r="D29" s="303" t="s">
        <v>119</v>
      </c>
      <c r="E29" s="303" t="s">
        <v>88</v>
      </c>
      <c r="F29" s="168">
        <v>188627.38</v>
      </c>
      <c r="G29" s="168">
        <v>188627.38</v>
      </c>
      <c r="H29" s="168">
        <v>0</v>
      </c>
    </row>
    <row r="30" ht="12.75" spans="1:8">
      <c r="A30" s="167" t="s">
        <v>85</v>
      </c>
      <c r="B30" s="167" t="s">
        <v>89</v>
      </c>
      <c r="C30" s="167" t="s">
        <v>89</v>
      </c>
      <c r="D30" s="303" t="s">
        <v>119</v>
      </c>
      <c r="E30" s="303" t="s">
        <v>90</v>
      </c>
      <c r="F30" s="168">
        <v>9431.38</v>
      </c>
      <c r="G30" s="168">
        <v>9431.38</v>
      </c>
      <c r="H30" s="168">
        <v>0</v>
      </c>
    </row>
    <row r="31" ht="12.75" spans="1:8">
      <c r="A31" s="167" t="s">
        <v>91</v>
      </c>
      <c r="B31" s="167" t="s">
        <v>92</v>
      </c>
      <c r="C31" s="167" t="s">
        <v>99</v>
      </c>
      <c r="D31" s="303" t="s">
        <v>119</v>
      </c>
      <c r="E31" s="303" t="s">
        <v>120</v>
      </c>
      <c r="F31" s="168">
        <v>74494.19</v>
      </c>
      <c r="G31" s="168">
        <v>74494.19</v>
      </c>
      <c r="H31" s="168">
        <v>0</v>
      </c>
    </row>
    <row r="32" ht="12.75" spans="1:8">
      <c r="A32" s="167" t="s">
        <v>91</v>
      </c>
      <c r="B32" s="167" t="s">
        <v>92</v>
      </c>
      <c r="C32" s="167" t="s">
        <v>95</v>
      </c>
      <c r="D32" s="303" t="s">
        <v>119</v>
      </c>
      <c r="E32" s="303" t="s">
        <v>96</v>
      </c>
      <c r="F32" s="168">
        <v>9890</v>
      </c>
      <c r="G32" s="168">
        <v>9890</v>
      </c>
      <c r="H32" s="168">
        <v>0</v>
      </c>
    </row>
    <row r="33" ht="24" spans="1:8">
      <c r="A33" s="167" t="s">
        <v>121</v>
      </c>
      <c r="B33" s="167" t="s">
        <v>122</v>
      </c>
      <c r="C33" s="167" t="s">
        <v>93</v>
      </c>
      <c r="D33" s="303" t="s">
        <v>119</v>
      </c>
      <c r="E33" s="303" t="s">
        <v>123</v>
      </c>
      <c r="F33" s="168">
        <v>2224762</v>
      </c>
      <c r="G33" s="168">
        <v>0</v>
      </c>
      <c r="H33" s="168">
        <v>2224762</v>
      </c>
    </row>
    <row r="34" ht="12.75" spans="1:8">
      <c r="A34" s="167" t="s">
        <v>121</v>
      </c>
      <c r="B34" s="167" t="s">
        <v>122</v>
      </c>
      <c r="C34" s="167" t="s">
        <v>105</v>
      </c>
      <c r="D34" s="303" t="s">
        <v>119</v>
      </c>
      <c r="E34" s="303" t="s">
        <v>124</v>
      </c>
      <c r="F34" s="168">
        <v>850000</v>
      </c>
      <c r="G34" s="168">
        <v>0</v>
      </c>
      <c r="H34" s="168">
        <v>850000</v>
      </c>
    </row>
    <row r="35" ht="12.75" spans="1:8">
      <c r="A35" s="167" t="s">
        <v>97</v>
      </c>
      <c r="B35" s="167" t="s">
        <v>93</v>
      </c>
      <c r="C35" s="167" t="s">
        <v>103</v>
      </c>
      <c r="D35" s="303" t="s">
        <v>119</v>
      </c>
      <c r="E35" s="303" t="s">
        <v>104</v>
      </c>
      <c r="F35" s="168">
        <v>5939325.1</v>
      </c>
      <c r="G35" s="168">
        <v>1607953.1</v>
      </c>
      <c r="H35" s="168">
        <v>4331372</v>
      </c>
    </row>
    <row r="36" ht="12.75" spans="1:8">
      <c r="A36" s="167" t="s">
        <v>109</v>
      </c>
      <c r="B36" s="167" t="s">
        <v>99</v>
      </c>
      <c r="C36" s="167" t="s">
        <v>93</v>
      </c>
      <c r="D36" s="303" t="s">
        <v>119</v>
      </c>
      <c r="E36" s="303" t="s">
        <v>110</v>
      </c>
      <c r="F36" s="168">
        <v>220522.69</v>
      </c>
      <c r="G36" s="168">
        <v>220522.69</v>
      </c>
      <c r="H36" s="168">
        <v>0</v>
      </c>
    </row>
    <row r="37" customHeight="1" spans="1:8">
      <c r="A37" s="167"/>
      <c r="B37" s="167"/>
      <c r="C37" s="167"/>
      <c r="D37" s="303" t="s">
        <v>125</v>
      </c>
      <c r="E37" s="303" t="s">
        <v>126</v>
      </c>
      <c r="F37" s="168">
        <v>1107816.29</v>
      </c>
      <c r="G37" s="168">
        <v>473816.29</v>
      </c>
      <c r="H37" s="168">
        <v>634000</v>
      </c>
    </row>
    <row r="38" customHeight="1" spans="1:8">
      <c r="A38" s="167" t="s">
        <v>85</v>
      </c>
      <c r="B38" s="167" t="s">
        <v>86</v>
      </c>
      <c r="C38" s="167" t="s">
        <v>86</v>
      </c>
      <c r="D38" s="303" t="s">
        <v>127</v>
      </c>
      <c r="E38" s="303" t="s">
        <v>88</v>
      </c>
      <c r="F38" s="168">
        <v>32877.28</v>
      </c>
      <c r="G38" s="168">
        <v>32877.28</v>
      </c>
      <c r="H38" s="168">
        <v>0</v>
      </c>
    </row>
    <row r="39" customHeight="1" spans="1:8">
      <c r="A39" s="167" t="s">
        <v>85</v>
      </c>
      <c r="B39" s="167" t="s">
        <v>89</v>
      </c>
      <c r="C39" s="167" t="s">
        <v>89</v>
      </c>
      <c r="D39" s="303" t="s">
        <v>127</v>
      </c>
      <c r="E39" s="303" t="s">
        <v>90</v>
      </c>
      <c r="F39" s="168">
        <v>1643.86</v>
      </c>
      <c r="G39" s="168">
        <v>1643.86</v>
      </c>
      <c r="H39" s="168">
        <v>0</v>
      </c>
    </row>
    <row r="40" customHeight="1" spans="1:8">
      <c r="A40" s="167" t="s">
        <v>91</v>
      </c>
      <c r="B40" s="167" t="s">
        <v>92</v>
      </c>
      <c r="C40" s="167" t="s">
        <v>99</v>
      </c>
      <c r="D40" s="303" t="s">
        <v>127</v>
      </c>
      <c r="E40" s="303" t="s">
        <v>120</v>
      </c>
      <c r="F40" s="168">
        <v>13074.47</v>
      </c>
      <c r="G40" s="168">
        <v>13074.47</v>
      </c>
      <c r="H40" s="168">
        <v>0</v>
      </c>
    </row>
    <row r="41" customHeight="1" spans="1:8">
      <c r="A41" s="167" t="s">
        <v>91</v>
      </c>
      <c r="B41" s="167" t="s">
        <v>92</v>
      </c>
      <c r="C41" s="167" t="s">
        <v>95</v>
      </c>
      <c r="D41" s="303" t="s">
        <v>127</v>
      </c>
      <c r="E41" s="303" t="s">
        <v>96</v>
      </c>
      <c r="F41" s="168">
        <v>2070</v>
      </c>
      <c r="G41" s="168">
        <v>2070</v>
      </c>
      <c r="H41" s="168">
        <v>0</v>
      </c>
    </row>
    <row r="42" customHeight="1" spans="1:8">
      <c r="A42" s="167" t="s">
        <v>97</v>
      </c>
      <c r="B42" s="167" t="s">
        <v>93</v>
      </c>
      <c r="C42" s="167" t="s">
        <v>93</v>
      </c>
      <c r="D42" s="303" t="s">
        <v>127</v>
      </c>
      <c r="E42" s="303" t="s">
        <v>98</v>
      </c>
      <c r="F42" s="168">
        <v>205483</v>
      </c>
      <c r="G42" s="168">
        <v>205483</v>
      </c>
      <c r="H42" s="168">
        <v>0</v>
      </c>
    </row>
    <row r="43" customHeight="1" spans="1:8">
      <c r="A43" s="167" t="s">
        <v>97</v>
      </c>
      <c r="B43" s="167" t="s">
        <v>93</v>
      </c>
      <c r="C43" s="167" t="s">
        <v>99</v>
      </c>
      <c r="D43" s="303" t="s">
        <v>127</v>
      </c>
      <c r="E43" s="303" t="s">
        <v>100</v>
      </c>
      <c r="F43" s="168">
        <v>7008</v>
      </c>
      <c r="G43" s="168">
        <v>7008</v>
      </c>
      <c r="H43" s="168">
        <v>0</v>
      </c>
    </row>
    <row r="44" customHeight="1" spans="1:8">
      <c r="A44" s="167" t="s">
        <v>97</v>
      </c>
      <c r="B44" s="167" t="s">
        <v>93</v>
      </c>
      <c r="C44" s="167" t="s">
        <v>95</v>
      </c>
      <c r="D44" s="303" t="s">
        <v>127</v>
      </c>
      <c r="E44" s="303" t="s">
        <v>128</v>
      </c>
      <c r="F44" s="168">
        <v>307200</v>
      </c>
      <c r="G44" s="168">
        <v>0</v>
      </c>
      <c r="H44" s="168">
        <v>307200</v>
      </c>
    </row>
    <row r="45" customHeight="1" spans="1:8">
      <c r="A45" s="167" t="s">
        <v>97</v>
      </c>
      <c r="B45" s="167" t="s">
        <v>93</v>
      </c>
      <c r="C45" s="167" t="s">
        <v>129</v>
      </c>
      <c r="D45" s="303" t="s">
        <v>127</v>
      </c>
      <c r="E45" s="303" t="s">
        <v>130</v>
      </c>
      <c r="F45" s="168">
        <v>100000</v>
      </c>
      <c r="G45" s="168">
        <v>0</v>
      </c>
      <c r="H45" s="168">
        <v>100000</v>
      </c>
    </row>
    <row r="46" customHeight="1" spans="1:8">
      <c r="A46" s="167" t="s">
        <v>97</v>
      </c>
      <c r="B46" s="167" t="s">
        <v>93</v>
      </c>
      <c r="C46" s="167" t="s">
        <v>131</v>
      </c>
      <c r="D46" s="303" t="s">
        <v>127</v>
      </c>
      <c r="E46" s="303" t="s">
        <v>132</v>
      </c>
      <c r="F46" s="168">
        <v>398306</v>
      </c>
      <c r="G46" s="168">
        <v>171506</v>
      </c>
      <c r="H46" s="168">
        <v>226800</v>
      </c>
    </row>
    <row r="47" customHeight="1" spans="1:8">
      <c r="A47" s="167" t="s">
        <v>109</v>
      </c>
      <c r="B47" s="167" t="s">
        <v>99</v>
      </c>
      <c r="C47" s="167" t="s">
        <v>93</v>
      </c>
      <c r="D47" s="303" t="s">
        <v>127</v>
      </c>
      <c r="E47" s="303" t="s">
        <v>110</v>
      </c>
      <c r="F47" s="168">
        <v>40153.68</v>
      </c>
      <c r="G47" s="168">
        <v>40153.68</v>
      </c>
      <c r="H47" s="168">
        <v>0</v>
      </c>
    </row>
  </sheetData>
  <sheetProtection formatCells="0" formatColumns="0" formatRows="0"/>
  <mergeCells count="7">
    <mergeCell ref="A4:E4"/>
    <mergeCell ref="A5:C5"/>
    <mergeCell ref="D5:D6"/>
    <mergeCell ref="E5:E6"/>
    <mergeCell ref="F4:F6"/>
    <mergeCell ref="G4:G6"/>
    <mergeCell ref="H4:H6"/>
  </mergeCells>
  <printOptions horizontalCentered="1"/>
  <pageMargins left="0.393700787401575" right="0.393700787401575" top="0.669291338582677" bottom="0.669291338582677" header="0.393700787401575" footer="0.31496062992126"/>
  <pageSetup paperSize="9" fitToHeight="10" orientation="landscape"/>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43"/>
  <sheetViews>
    <sheetView showGridLines="0" showZeros="0" topLeftCell="B1" workbookViewId="0">
      <selection activeCell="H42" sqref="H42"/>
    </sheetView>
  </sheetViews>
  <sheetFormatPr defaultColWidth="9.04761904761905" defaultRowHeight="14.25" customHeight="1"/>
  <cols>
    <col min="1" max="1" width="29.8571428571429" style="133" customWidth="1"/>
    <col min="2" max="2" width="17.8571428571429" style="133" customWidth="1"/>
    <col min="3" max="3" width="29.8571428571429" style="133" customWidth="1"/>
    <col min="4" max="8" width="17.8571428571429" style="133" customWidth="1"/>
    <col min="9" max="32" width="10.2857142857143" style="133" customWidth="1"/>
    <col min="33" max="16384" width="7.85714285714286" style="133"/>
  </cols>
  <sheetData>
    <row r="1" customHeight="1" spans="1:256">
      <c r="A1" s="264"/>
      <c r="B1" s="264"/>
      <c r="C1" s="264"/>
      <c r="E1" s="265"/>
      <c r="F1" s="265"/>
      <c r="G1" s="265"/>
      <c r="H1" s="266" t="s">
        <v>140</v>
      </c>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c r="AS1" s="265"/>
      <c r="AT1" s="265"/>
      <c r="AU1" s="265"/>
      <c r="AV1" s="265"/>
      <c r="AW1" s="265"/>
      <c r="AX1" s="265"/>
      <c r="AY1" s="265"/>
      <c r="AZ1" s="265"/>
      <c r="BA1" s="265"/>
      <c r="BB1" s="265"/>
      <c r="BC1" s="265"/>
      <c r="BD1" s="265"/>
      <c r="BE1" s="265"/>
      <c r="BF1" s="265"/>
      <c r="BG1" s="265"/>
      <c r="BH1" s="265"/>
      <c r="BI1" s="265"/>
      <c r="BJ1" s="265"/>
      <c r="BK1" s="265"/>
      <c r="BL1" s="265"/>
      <c r="BM1" s="265"/>
      <c r="BN1" s="265"/>
      <c r="BO1" s="265"/>
      <c r="BP1" s="265"/>
      <c r="BQ1" s="265"/>
      <c r="BR1" s="265"/>
      <c r="BS1" s="265"/>
      <c r="BT1" s="265"/>
      <c r="BU1" s="265"/>
      <c r="BV1" s="265"/>
      <c r="BW1" s="265"/>
      <c r="BX1" s="265"/>
      <c r="BY1" s="265"/>
      <c r="BZ1" s="265"/>
      <c r="CA1" s="265"/>
      <c r="CB1" s="265"/>
      <c r="CC1" s="265"/>
      <c r="CD1" s="265"/>
      <c r="CE1" s="265"/>
      <c r="CF1" s="265"/>
      <c r="CG1" s="265"/>
      <c r="CH1" s="265"/>
      <c r="CI1" s="265"/>
      <c r="CJ1" s="265"/>
      <c r="CK1" s="265"/>
      <c r="CL1" s="265"/>
      <c r="CM1" s="265"/>
      <c r="CN1" s="265"/>
      <c r="CO1" s="265"/>
      <c r="CP1" s="265"/>
      <c r="CQ1" s="265"/>
      <c r="CR1" s="265"/>
      <c r="CS1" s="265"/>
      <c r="CT1" s="265"/>
      <c r="CU1" s="265"/>
      <c r="CV1" s="265"/>
      <c r="CW1" s="265"/>
      <c r="CX1" s="265"/>
      <c r="CY1" s="265"/>
      <c r="CZ1" s="265"/>
      <c r="DA1" s="265"/>
      <c r="DB1" s="265"/>
      <c r="DC1" s="265"/>
      <c r="DD1" s="265"/>
      <c r="DE1" s="265"/>
      <c r="DF1" s="265"/>
      <c r="DG1" s="265"/>
      <c r="DH1" s="265"/>
      <c r="DI1" s="265"/>
      <c r="DJ1" s="265"/>
      <c r="DK1" s="265"/>
      <c r="DL1" s="265"/>
      <c r="DM1" s="265"/>
      <c r="DN1" s="265"/>
      <c r="DO1" s="265"/>
      <c r="DP1" s="265"/>
      <c r="DQ1" s="265"/>
      <c r="DR1" s="265"/>
      <c r="DS1" s="265"/>
      <c r="DT1" s="265"/>
      <c r="DU1" s="265"/>
      <c r="DV1" s="265"/>
      <c r="DW1" s="265"/>
      <c r="DX1" s="265"/>
      <c r="DY1" s="265"/>
      <c r="DZ1" s="265"/>
      <c r="EA1" s="265"/>
      <c r="EB1" s="265"/>
      <c r="EC1" s="265"/>
      <c r="ED1" s="265"/>
      <c r="EE1" s="265"/>
      <c r="EF1" s="265"/>
      <c r="EG1" s="265"/>
      <c r="EH1" s="265"/>
      <c r="EI1" s="265"/>
      <c r="EJ1" s="265"/>
      <c r="EK1" s="265"/>
      <c r="EL1" s="265"/>
      <c r="EM1" s="265"/>
      <c r="EN1" s="265"/>
      <c r="EO1" s="265"/>
      <c r="EP1" s="265"/>
      <c r="EQ1" s="265"/>
      <c r="ER1" s="265"/>
      <c r="ES1" s="265"/>
      <c r="ET1" s="265"/>
      <c r="EU1" s="265"/>
      <c r="EV1" s="265"/>
      <c r="EW1" s="265"/>
      <c r="EX1" s="265"/>
      <c r="EY1" s="265"/>
      <c r="EZ1" s="265"/>
      <c r="FA1" s="265"/>
      <c r="FB1" s="265"/>
      <c r="FC1" s="265"/>
      <c r="FD1" s="265"/>
      <c r="FE1" s="265"/>
      <c r="FF1" s="265"/>
      <c r="FG1" s="265"/>
      <c r="FH1" s="265"/>
      <c r="FI1" s="265"/>
      <c r="FJ1" s="265"/>
      <c r="FK1" s="265"/>
      <c r="FL1" s="265"/>
      <c r="FM1" s="265"/>
      <c r="FN1" s="265"/>
      <c r="FO1" s="265"/>
      <c r="FP1" s="265"/>
      <c r="FQ1" s="265"/>
      <c r="FR1" s="265"/>
      <c r="FS1" s="265"/>
      <c r="FT1" s="265"/>
      <c r="FU1" s="265"/>
      <c r="FV1" s="265"/>
      <c r="FW1" s="265"/>
      <c r="FX1" s="265"/>
      <c r="FY1" s="265"/>
      <c r="FZ1" s="265"/>
      <c r="GA1" s="265"/>
      <c r="GB1" s="265"/>
      <c r="GC1" s="265"/>
      <c r="GD1" s="265"/>
      <c r="GE1" s="265"/>
      <c r="GF1" s="265"/>
      <c r="GG1" s="265"/>
      <c r="GH1" s="265"/>
      <c r="GI1" s="265"/>
      <c r="GJ1" s="265"/>
      <c r="GK1" s="265"/>
      <c r="GL1" s="265"/>
      <c r="GM1" s="265"/>
      <c r="GN1" s="265"/>
      <c r="GO1" s="265"/>
      <c r="GP1" s="265"/>
      <c r="GQ1" s="265"/>
      <c r="GR1" s="265"/>
      <c r="GS1" s="265"/>
      <c r="GT1" s="265"/>
      <c r="GU1" s="265"/>
      <c r="GV1" s="265"/>
      <c r="GW1" s="265"/>
      <c r="GX1" s="265"/>
      <c r="GY1" s="265"/>
      <c r="GZ1" s="265"/>
      <c r="HA1" s="265"/>
      <c r="HB1" s="265"/>
      <c r="HC1" s="265"/>
      <c r="HD1" s="265"/>
      <c r="HE1" s="265"/>
      <c r="HF1" s="265"/>
      <c r="HG1" s="265"/>
      <c r="HH1" s="265"/>
      <c r="HI1" s="265"/>
      <c r="HJ1" s="265"/>
      <c r="HK1" s="265"/>
      <c r="HL1" s="265"/>
      <c r="HM1" s="265"/>
      <c r="HN1" s="265"/>
      <c r="HO1" s="265"/>
      <c r="HP1" s="265"/>
      <c r="HQ1" s="265"/>
      <c r="HR1" s="265"/>
      <c r="HS1" s="265"/>
      <c r="HT1" s="265"/>
      <c r="HU1" s="265"/>
      <c r="HV1" s="265"/>
      <c r="HW1" s="265"/>
      <c r="HX1" s="265"/>
      <c r="HY1" s="265"/>
      <c r="HZ1" s="265"/>
      <c r="IA1" s="265"/>
      <c r="IB1" s="265"/>
      <c r="IC1" s="265"/>
      <c r="ID1" s="265"/>
      <c r="IE1" s="265"/>
      <c r="IF1" s="265"/>
      <c r="IG1" s="265"/>
      <c r="IH1" s="265"/>
      <c r="II1" s="265"/>
      <c r="IJ1" s="265"/>
      <c r="IK1" s="265"/>
      <c r="IL1" s="265"/>
      <c r="IM1" s="265"/>
      <c r="IN1" s="265"/>
      <c r="IO1" s="265"/>
      <c r="IP1" s="265"/>
      <c r="IQ1" s="265"/>
      <c r="IR1" s="265"/>
      <c r="IS1" s="265"/>
      <c r="IT1" s="265"/>
      <c r="IU1" s="265"/>
      <c r="IV1" s="265"/>
    </row>
    <row r="2" ht="20.1" customHeight="1" spans="1:256">
      <c r="A2" s="267" t="s">
        <v>141</v>
      </c>
      <c r="B2" s="268"/>
      <c r="C2" s="268"/>
      <c r="D2" s="268"/>
      <c r="E2" s="268"/>
      <c r="F2" s="268"/>
      <c r="G2" s="268"/>
      <c r="H2" s="26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c r="HV2" s="298"/>
      <c r="HW2" s="298"/>
      <c r="HX2" s="298"/>
      <c r="HY2" s="298"/>
      <c r="HZ2" s="298"/>
      <c r="IA2" s="298"/>
      <c r="IB2" s="298"/>
      <c r="IC2" s="298"/>
      <c r="ID2" s="298"/>
      <c r="IE2" s="298"/>
      <c r="IF2" s="298"/>
      <c r="IG2" s="298"/>
      <c r="IH2" s="298"/>
      <c r="II2" s="298"/>
      <c r="IJ2" s="298"/>
      <c r="IK2" s="298"/>
      <c r="IL2" s="298"/>
      <c r="IM2" s="298"/>
      <c r="IN2" s="298"/>
      <c r="IO2" s="298"/>
      <c r="IP2" s="298"/>
      <c r="IQ2" s="298"/>
      <c r="IR2" s="298"/>
      <c r="IS2" s="298"/>
      <c r="IT2" s="298"/>
      <c r="IU2" s="298"/>
      <c r="IV2" s="298"/>
    </row>
    <row r="3" customHeight="1" spans="1:256">
      <c r="A3" s="269" t="s">
        <v>4</v>
      </c>
      <c r="B3" s="264"/>
      <c r="C3" s="264"/>
      <c r="E3" s="265"/>
      <c r="F3" s="265"/>
      <c r="G3" s="265"/>
      <c r="H3" s="270" t="s">
        <v>5</v>
      </c>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5"/>
      <c r="AX3" s="265"/>
      <c r="AY3" s="265"/>
      <c r="AZ3" s="265"/>
      <c r="BA3" s="265"/>
      <c r="BB3" s="265"/>
      <c r="BC3" s="265"/>
      <c r="BD3" s="265"/>
      <c r="BE3" s="265"/>
      <c r="BF3" s="265"/>
      <c r="BG3" s="265"/>
      <c r="BH3" s="265"/>
      <c r="BI3" s="265"/>
      <c r="BJ3" s="265"/>
      <c r="BK3" s="265"/>
      <c r="BL3" s="265"/>
      <c r="BM3" s="265"/>
      <c r="BN3" s="265"/>
      <c r="BO3" s="265"/>
      <c r="BP3" s="265"/>
      <c r="BQ3" s="265"/>
      <c r="BR3" s="265"/>
      <c r="BS3" s="265"/>
      <c r="BT3" s="265"/>
      <c r="BU3" s="265"/>
      <c r="BV3" s="265"/>
      <c r="BW3" s="265"/>
      <c r="BX3" s="265"/>
      <c r="BY3" s="265"/>
      <c r="BZ3" s="265"/>
      <c r="CA3" s="265"/>
      <c r="CB3" s="265"/>
      <c r="CC3" s="265"/>
      <c r="CD3" s="265"/>
      <c r="CE3" s="265"/>
      <c r="CF3" s="265"/>
      <c r="CG3" s="265"/>
      <c r="CH3" s="265"/>
      <c r="CI3" s="265"/>
      <c r="CJ3" s="265"/>
      <c r="CK3" s="265"/>
      <c r="CL3" s="265"/>
      <c r="CM3" s="265"/>
      <c r="CN3" s="265"/>
      <c r="CO3" s="265"/>
      <c r="CP3" s="265"/>
      <c r="CQ3" s="265"/>
      <c r="CR3" s="265"/>
      <c r="CS3" s="265"/>
      <c r="CT3" s="265"/>
      <c r="CU3" s="265"/>
      <c r="CV3" s="265"/>
      <c r="CW3" s="265"/>
      <c r="CX3" s="265"/>
      <c r="CY3" s="265"/>
      <c r="CZ3" s="265"/>
      <c r="DA3" s="265"/>
      <c r="DB3" s="265"/>
      <c r="DC3" s="265"/>
      <c r="DD3" s="265"/>
      <c r="DE3" s="265"/>
      <c r="DF3" s="265"/>
      <c r="DG3" s="265"/>
      <c r="DH3" s="265"/>
      <c r="DI3" s="265"/>
      <c r="DJ3" s="265"/>
      <c r="DK3" s="265"/>
      <c r="DL3" s="265"/>
      <c r="DM3" s="265"/>
      <c r="DN3" s="265"/>
      <c r="DO3" s="265"/>
      <c r="DP3" s="265"/>
      <c r="DQ3" s="265"/>
      <c r="DR3" s="265"/>
      <c r="DS3" s="265"/>
      <c r="DT3" s="265"/>
      <c r="DU3" s="265"/>
      <c r="DV3" s="265"/>
      <c r="DW3" s="265"/>
      <c r="DX3" s="265"/>
      <c r="DY3" s="265"/>
      <c r="DZ3" s="265"/>
      <c r="EA3" s="265"/>
      <c r="EB3" s="265"/>
      <c r="EC3" s="265"/>
      <c r="ED3" s="265"/>
      <c r="EE3" s="265"/>
      <c r="EF3" s="265"/>
      <c r="EG3" s="265"/>
      <c r="EH3" s="265"/>
      <c r="EI3" s="265"/>
      <c r="EJ3" s="265"/>
      <c r="EK3" s="265"/>
      <c r="EL3" s="265"/>
      <c r="EM3" s="265"/>
      <c r="EN3" s="265"/>
      <c r="EO3" s="265"/>
      <c r="EP3" s="265"/>
      <c r="EQ3" s="265"/>
      <c r="ER3" s="265"/>
      <c r="ES3" s="265"/>
      <c r="ET3" s="265"/>
      <c r="EU3" s="265"/>
      <c r="EV3" s="265"/>
      <c r="EW3" s="265"/>
      <c r="EX3" s="265"/>
      <c r="EY3" s="265"/>
      <c r="EZ3" s="265"/>
      <c r="FA3" s="265"/>
      <c r="FB3" s="265"/>
      <c r="FC3" s="265"/>
      <c r="FD3" s="265"/>
      <c r="FE3" s="265"/>
      <c r="FF3" s="265"/>
      <c r="FG3" s="265"/>
      <c r="FH3" s="265"/>
      <c r="FI3" s="265"/>
      <c r="FJ3" s="265"/>
      <c r="FK3" s="265"/>
      <c r="FL3" s="265"/>
      <c r="FM3" s="265"/>
      <c r="FN3" s="265"/>
      <c r="FO3" s="265"/>
      <c r="FP3" s="265"/>
      <c r="FQ3" s="265"/>
      <c r="FR3" s="265"/>
      <c r="FS3" s="265"/>
      <c r="FT3" s="265"/>
      <c r="FU3" s="265"/>
      <c r="FV3" s="265"/>
      <c r="FW3" s="265"/>
      <c r="FX3" s="265"/>
      <c r="FY3" s="265"/>
      <c r="FZ3" s="265"/>
      <c r="GA3" s="265"/>
      <c r="GB3" s="265"/>
      <c r="GC3" s="265"/>
      <c r="GD3" s="265"/>
      <c r="GE3" s="265"/>
      <c r="GF3" s="265"/>
      <c r="GG3" s="265"/>
      <c r="GH3" s="265"/>
      <c r="GI3" s="265"/>
      <c r="GJ3" s="265"/>
      <c r="GK3" s="265"/>
      <c r="GL3" s="265"/>
      <c r="GM3" s="265"/>
      <c r="GN3" s="265"/>
      <c r="GO3" s="265"/>
      <c r="GP3" s="265"/>
      <c r="GQ3" s="265"/>
      <c r="GR3" s="265"/>
      <c r="GS3" s="265"/>
      <c r="GT3" s="265"/>
      <c r="GU3" s="265"/>
      <c r="GV3" s="265"/>
      <c r="GW3" s="265"/>
      <c r="GX3" s="265"/>
      <c r="GY3" s="265"/>
      <c r="GZ3" s="265"/>
      <c r="HA3" s="265"/>
      <c r="HB3" s="265"/>
      <c r="HC3" s="265"/>
      <c r="HD3" s="265"/>
      <c r="HE3" s="265"/>
      <c r="HF3" s="265"/>
      <c r="HG3" s="265"/>
      <c r="HH3" s="265"/>
      <c r="HI3" s="265"/>
      <c r="HJ3" s="265"/>
      <c r="HK3" s="265"/>
      <c r="HL3" s="265"/>
      <c r="HM3" s="265"/>
      <c r="HN3" s="265"/>
      <c r="HO3" s="265"/>
      <c r="HP3" s="265"/>
      <c r="HQ3" s="265"/>
      <c r="HR3" s="265"/>
      <c r="HS3" s="265"/>
      <c r="HT3" s="265"/>
      <c r="HU3" s="265"/>
      <c r="HV3" s="265"/>
      <c r="HW3" s="265"/>
      <c r="HX3" s="265"/>
      <c r="HY3" s="265"/>
      <c r="HZ3" s="265"/>
      <c r="IA3" s="265"/>
      <c r="IB3" s="265"/>
      <c r="IC3" s="265"/>
      <c r="ID3" s="265"/>
      <c r="IE3" s="265"/>
      <c r="IF3" s="265"/>
      <c r="IG3" s="265"/>
      <c r="IH3" s="265"/>
      <c r="II3" s="265"/>
      <c r="IJ3" s="265"/>
      <c r="IK3" s="265"/>
      <c r="IL3" s="265"/>
      <c r="IM3" s="265"/>
      <c r="IN3" s="265"/>
      <c r="IO3" s="265"/>
      <c r="IP3" s="265"/>
      <c r="IQ3" s="265"/>
      <c r="IR3" s="265"/>
      <c r="IS3" s="265"/>
      <c r="IT3" s="265"/>
      <c r="IU3" s="265"/>
      <c r="IV3" s="265"/>
    </row>
    <row r="4" customHeight="1" spans="1:256">
      <c r="A4" s="271" t="s">
        <v>6</v>
      </c>
      <c r="B4" s="272"/>
      <c r="C4" s="160" t="s">
        <v>7</v>
      </c>
      <c r="D4" s="160"/>
      <c r="E4" s="160"/>
      <c r="F4" s="160"/>
      <c r="G4" s="160"/>
      <c r="H4" s="160"/>
      <c r="I4" s="265"/>
      <c r="J4" s="265"/>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65"/>
      <c r="AN4" s="265"/>
      <c r="AO4" s="265"/>
      <c r="AP4" s="265"/>
      <c r="AQ4" s="265"/>
      <c r="AR4" s="265"/>
      <c r="AS4" s="265"/>
      <c r="AT4" s="265"/>
      <c r="AU4" s="265"/>
      <c r="AV4" s="265"/>
      <c r="AW4" s="265"/>
      <c r="AX4" s="265"/>
      <c r="AY4" s="265"/>
      <c r="AZ4" s="265"/>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265"/>
      <c r="CF4" s="265"/>
      <c r="CG4" s="265"/>
      <c r="CH4" s="265"/>
      <c r="CI4" s="265"/>
      <c r="CJ4" s="265"/>
      <c r="CK4" s="265"/>
      <c r="CL4" s="265"/>
      <c r="CM4" s="265"/>
      <c r="CN4" s="265"/>
      <c r="CO4" s="265"/>
      <c r="CP4" s="265"/>
      <c r="CQ4" s="265"/>
      <c r="CR4" s="265"/>
      <c r="CS4" s="265"/>
      <c r="CT4" s="265"/>
      <c r="CU4" s="265"/>
      <c r="CV4" s="265"/>
      <c r="CW4" s="265"/>
      <c r="CX4" s="265"/>
      <c r="CY4" s="265"/>
      <c r="CZ4" s="265"/>
      <c r="DA4" s="265"/>
      <c r="DB4" s="265"/>
      <c r="DC4" s="265"/>
      <c r="DD4" s="265"/>
      <c r="DE4" s="265"/>
      <c r="DF4" s="265"/>
      <c r="DG4" s="265"/>
      <c r="DH4" s="265"/>
      <c r="DI4" s="265"/>
      <c r="DJ4" s="265"/>
      <c r="DK4" s="265"/>
      <c r="DL4" s="265"/>
      <c r="DM4" s="265"/>
      <c r="DN4" s="265"/>
      <c r="DO4" s="265"/>
      <c r="DP4" s="265"/>
      <c r="DQ4" s="265"/>
      <c r="DR4" s="265"/>
      <c r="DS4" s="265"/>
      <c r="DT4" s="265"/>
      <c r="DU4" s="265"/>
      <c r="DV4" s="265"/>
      <c r="DW4" s="265"/>
      <c r="DX4" s="265"/>
      <c r="DY4" s="265"/>
      <c r="DZ4" s="265"/>
      <c r="EA4" s="265"/>
      <c r="EB4" s="265"/>
      <c r="EC4" s="265"/>
      <c r="ED4" s="265"/>
      <c r="EE4" s="265"/>
      <c r="EF4" s="265"/>
      <c r="EG4" s="265"/>
      <c r="EH4" s="265"/>
      <c r="EI4" s="265"/>
      <c r="EJ4" s="265"/>
      <c r="EK4" s="265"/>
      <c r="EL4" s="265"/>
      <c r="EM4" s="265"/>
      <c r="EN4" s="265"/>
      <c r="EO4" s="265"/>
      <c r="EP4" s="265"/>
      <c r="EQ4" s="265"/>
      <c r="ER4" s="265"/>
      <c r="ES4" s="265"/>
      <c r="ET4" s="265"/>
      <c r="EU4" s="265"/>
      <c r="EV4" s="265"/>
      <c r="EW4" s="265"/>
      <c r="EX4" s="265"/>
      <c r="EY4" s="265"/>
      <c r="EZ4" s="265"/>
      <c r="FA4" s="265"/>
      <c r="FB4" s="265"/>
      <c r="FC4" s="265"/>
      <c r="FD4" s="265"/>
      <c r="FE4" s="265"/>
      <c r="FF4" s="265"/>
      <c r="FG4" s="265"/>
      <c r="FH4" s="265"/>
      <c r="FI4" s="265"/>
      <c r="FJ4" s="265"/>
      <c r="FK4" s="265"/>
      <c r="FL4" s="265"/>
      <c r="FM4" s="265"/>
      <c r="FN4" s="265"/>
      <c r="FO4" s="265"/>
      <c r="FP4" s="265"/>
      <c r="FQ4" s="265"/>
      <c r="FR4" s="265"/>
      <c r="FS4" s="265"/>
      <c r="FT4" s="265"/>
      <c r="FU4" s="265"/>
      <c r="FV4" s="265"/>
      <c r="FW4" s="265"/>
      <c r="FX4" s="265"/>
      <c r="FY4" s="265"/>
      <c r="FZ4" s="265"/>
      <c r="GA4" s="265"/>
      <c r="GB4" s="265"/>
      <c r="GC4" s="265"/>
      <c r="GD4" s="265"/>
      <c r="GE4" s="265"/>
      <c r="GF4" s="265"/>
      <c r="GG4" s="265"/>
      <c r="GH4" s="265"/>
      <c r="GI4" s="265"/>
      <c r="GJ4" s="265"/>
      <c r="GK4" s="265"/>
      <c r="GL4" s="265"/>
      <c r="GM4" s="265"/>
      <c r="GN4" s="265"/>
      <c r="GO4" s="265"/>
      <c r="GP4" s="265"/>
      <c r="GQ4" s="265"/>
      <c r="GR4" s="265"/>
      <c r="GS4" s="265"/>
      <c r="GT4" s="265"/>
      <c r="GU4" s="265"/>
      <c r="GV4" s="265"/>
      <c r="GW4" s="265"/>
      <c r="GX4" s="265"/>
      <c r="GY4" s="265"/>
      <c r="GZ4" s="265"/>
      <c r="HA4" s="265"/>
      <c r="HB4" s="265"/>
      <c r="HC4" s="265"/>
      <c r="HD4" s="265"/>
      <c r="HE4" s="265"/>
      <c r="HF4" s="265"/>
      <c r="HG4" s="265"/>
      <c r="HH4" s="265"/>
      <c r="HI4" s="265"/>
      <c r="HJ4" s="265"/>
      <c r="HK4" s="265"/>
      <c r="HL4" s="265"/>
      <c r="HM4" s="265"/>
      <c r="HN4" s="265"/>
      <c r="HO4" s="265"/>
      <c r="HP4" s="265"/>
      <c r="HQ4" s="265"/>
      <c r="HR4" s="265"/>
      <c r="HS4" s="265"/>
      <c r="HT4" s="265"/>
      <c r="HU4" s="265"/>
      <c r="HV4" s="265"/>
      <c r="HW4" s="265"/>
      <c r="HX4" s="265"/>
      <c r="HY4" s="265"/>
      <c r="HZ4" s="265"/>
      <c r="IA4" s="265"/>
      <c r="IB4" s="265"/>
      <c r="IC4" s="265"/>
      <c r="ID4" s="265"/>
      <c r="IE4" s="265"/>
      <c r="IF4" s="265"/>
      <c r="IG4" s="265"/>
      <c r="IH4" s="265"/>
      <c r="II4" s="265"/>
      <c r="IJ4" s="265"/>
      <c r="IK4" s="265"/>
      <c r="IL4" s="265"/>
      <c r="IM4" s="265"/>
      <c r="IN4" s="265"/>
      <c r="IO4" s="265"/>
      <c r="IP4" s="265"/>
      <c r="IQ4" s="265"/>
      <c r="IR4" s="265"/>
      <c r="IS4" s="265"/>
      <c r="IT4" s="265"/>
      <c r="IU4" s="265"/>
      <c r="IV4" s="265"/>
    </row>
    <row r="5" customHeight="1" spans="1:256">
      <c r="A5" s="271" t="s">
        <v>8</v>
      </c>
      <c r="B5" s="273" t="s">
        <v>9</v>
      </c>
      <c r="C5" s="274" t="s">
        <v>8</v>
      </c>
      <c r="D5" s="275" t="s">
        <v>63</v>
      </c>
      <c r="E5" s="276" t="s">
        <v>142</v>
      </c>
      <c r="F5" s="276" t="s">
        <v>143</v>
      </c>
      <c r="G5" s="276" t="s">
        <v>144</v>
      </c>
      <c r="H5" s="276" t="s">
        <v>145</v>
      </c>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5"/>
      <c r="BQ5" s="265"/>
      <c r="BR5" s="265"/>
      <c r="BS5" s="265"/>
      <c r="BT5" s="265"/>
      <c r="BU5" s="265"/>
      <c r="BV5" s="265"/>
      <c r="BW5" s="265"/>
      <c r="BX5" s="265"/>
      <c r="BY5" s="265"/>
      <c r="BZ5" s="265"/>
      <c r="CA5" s="265"/>
      <c r="CB5" s="265"/>
      <c r="CC5" s="265"/>
      <c r="CD5" s="265"/>
      <c r="CE5" s="265"/>
      <c r="CF5" s="265"/>
      <c r="CG5" s="265"/>
      <c r="CH5" s="265"/>
      <c r="CI5" s="265"/>
      <c r="CJ5" s="265"/>
      <c r="CK5" s="265"/>
      <c r="CL5" s="265"/>
      <c r="CM5" s="265"/>
      <c r="CN5" s="265"/>
      <c r="CO5" s="265"/>
      <c r="CP5" s="265"/>
      <c r="CQ5" s="265"/>
      <c r="CR5" s="265"/>
      <c r="CS5" s="265"/>
      <c r="CT5" s="265"/>
      <c r="CU5" s="265"/>
      <c r="CV5" s="265"/>
      <c r="CW5" s="265"/>
      <c r="CX5" s="265"/>
      <c r="CY5" s="265"/>
      <c r="CZ5" s="265"/>
      <c r="DA5" s="265"/>
      <c r="DB5" s="265"/>
      <c r="DC5" s="265"/>
      <c r="DD5" s="265"/>
      <c r="DE5" s="265"/>
      <c r="DF5" s="265"/>
      <c r="DG5" s="265"/>
      <c r="DH5" s="265"/>
      <c r="DI5" s="265"/>
      <c r="DJ5" s="265"/>
      <c r="DK5" s="265"/>
      <c r="DL5" s="265"/>
      <c r="DM5" s="265"/>
      <c r="DN5" s="265"/>
      <c r="DO5" s="265"/>
      <c r="DP5" s="265"/>
      <c r="DQ5" s="265"/>
      <c r="DR5" s="265"/>
      <c r="DS5" s="265"/>
      <c r="DT5" s="265"/>
      <c r="DU5" s="265"/>
      <c r="DV5" s="265"/>
      <c r="DW5" s="265"/>
      <c r="DX5" s="265"/>
      <c r="DY5" s="265"/>
      <c r="DZ5" s="265"/>
      <c r="EA5" s="265"/>
      <c r="EB5" s="265"/>
      <c r="EC5" s="265"/>
      <c r="ED5" s="265"/>
      <c r="EE5" s="265"/>
      <c r="EF5" s="265"/>
      <c r="EG5" s="265"/>
      <c r="EH5" s="265"/>
      <c r="EI5" s="265"/>
      <c r="EJ5" s="265"/>
      <c r="EK5" s="265"/>
      <c r="EL5" s="265"/>
      <c r="EM5" s="265"/>
      <c r="EN5" s="265"/>
      <c r="EO5" s="265"/>
      <c r="EP5" s="265"/>
      <c r="EQ5" s="265"/>
      <c r="ER5" s="265"/>
      <c r="ES5" s="265"/>
      <c r="ET5" s="265"/>
      <c r="EU5" s="265"/>
      <c r="EV5" s="265"/>
      <c r="EW5" s="265"/>
      <c r="EX5" s="265"/>
      <c r="EY5" s="265"/>
      <c r="EZ5" s="265"/>
      <c r="FA5" s="265"/>
      <c r="FB5" s="265"/>
      <c r="FC5" s="265"/>
      <c r="FD5" s="265"/>
      <c r="FE5" s="265"/>
      <c r="FF5" s="265"/>
      <c r="FG5" s="265"/>
      <c r="FH5" s="265"/>
      <c r="FI5" s="265"/>
      <c r="FJ5" s="265"/>
      <c r="FK5" s="265"/>
      <c r="FL5" s="265"/>
      <c r="FM5" s="265"/>
      <c r="FN5" s="265"/>
      <c r="FO5" s="265"/>
      <c r="FP5" s="265"/>
      <c r="FQ5" s="265"/>
      <c r="FR5" s="265"/>
      <c r="FS5" s="265"/>
      <c r="FT5" s="265"/>
      <c r="FU5" s="265"/>
      <c r="FV5" s="265"/>
      <c r="FW5" s="265"/>
      <c r="FX5" s="265"/>
      <c r="FY5" s="265"/>
      <c r="FZ5" s="265"/>
      <c r="GA5" s="265"/>
      <c r="GB5" s="265"/>
      <c r="GC5" s="265"/>
      <c r="GD5" s="265"/>
      <c r="GE5" s="265"/>
      <c r="GF5" s="265"/>
      <c r="GG5" s="265"/>
      <c r="GH5" s="265"/>
      <c r="GI5" s="265"/>
      <c r="GJ5" s="265"/>
      <c r="GK5" s="265"/>
      <c r="GL5" s="265"/>
      <c r="GM5" s="265"/>
      <c r="GN5" s="265"/>
      <c r="GO5" s="265"/>
      <c r="GP5" s="265"/>
      <c r="GQ5" s="265"/>
      <c r="GR5" s="265"/>
      <c r="GS5" s="265"/>
      <c r="GT5" s="265"/>
      <c r="GU5" s="265"/>
      <c r="GV5" s="265"/>
      <c r="GW5" s="265"/>
      <c r="GX5" s="265"/>
      <c r="GY5" s="265"/>
      <c r="GZ5" s="265"/>
      <c r="HA5" s="265"/>
      <c r="HB5" s="265"/>
      <c r="HC5" s="265"/>
      <c r="HD5" s="265"/>
      <c r="HE5" s="265"/>
      <c r="HF5" s="265"/>
      <c r="HG5" s="265"/>
      <c r="HH5" s="265"/>
      <c r="HI5" s="265"/>
      <c r="HJ5" s="265"/>
      <c r="HK5" s="265"/>
      <c r="HL5" s="265"/>
      <c r="HM5" s="265"/>
      <c r="HN5" s="265"/>
      <c r="HO5" s="265"/>
      <c r="HP5" s="265"/>
      <c r="HQ5" s="265"/>
      <c r="HR5" s="265"/>
      <c r="HS5" s="265"/>
      <c r="HT5" s="265"/>
      <c r="HU5" s="265"/>
      <c r="HV5" s="265"/>
      <c r="HW5" s="265"/>
      <c r="HX5" s="265"/>
      <c r="HY5" s="265"/>
      <c r="HZ5" s="265"/>
      <c r="IA5" s="265"/>
      <c r="IB5" s="265"/>
      <c r="IC5" s="265"/>
      <c r="ID5" s="265"/>
      <c r="IE5" s="265"/>
      <c r="IF5" s="265"/>
      <c r="IG5" s="265"/>
      <c r="IH5" s="265"/>
      <c r="II5" s="265"/>
      <c r="IJ5" s="265"/>
      <c r="IK5" s="265"/>
      <c r="IL5" s="265"/>
      <c r="IM5" s="265"/>
      <c r="IN5" s="265"/>
      <c r="IO5" s="265"/>
      <c r="IP5" s="265"/>
      <c r="IQ5" s="265"/>
      <c r="IR5" s="265"/>
      <c r="IS5" s="265"/>
      <c r="IT5" s="265"/>
      <c r="IU5" s="265"/>
      <c r="IV5" s="265"/>
    </row>
    <row r="6" s="154" customFormat="1" customHeight="1" spans="1:256">
      <c r="A6" s="277" t="s">
        <v>146</v>
      </c>
      <c r="B6" s="278">
        <v>67913796.79</v>
      </c>
      <c r="C6" s="279" t="s">
        <v>147</v>
      </c>
      <c r="D6" s="280">
        <v>67913796.79</v>
      </c>
      <c r="E6" s="280">
        <v>15939967.18</v>
      </c>
      <c r="F6" s="280">
        <v>51973829.61</v>
      </c>
      <c r="G6" s="281">
        <v>0</v>
      </c>
      <c r="H6" s="282">
        <v>0</v>
      </c>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299"/>
      <c r="CO6" s="299"/>
      <c r="CP6" s="299"/>
      <c r="CQ6" s="299"/>
      <c r="CR6" s="299"/>
      <c r="CS6" s="299"/>
      <c r="CT6" s="299"/>
      <c r="CU6" s="299"/>
      <c r="CV6" s="299"/>
      <c r="CW6" s="299"/>
      <c r="CX6" s="299"/>
      <c r="CY6" s="299"/>
      <c r="CZ6" s="299"/>
      <c r="DA6" s="299"/>
      <c r="DB6" s="299"/>
      <c r="DC6" s="299"/>
      <c r="DD6" s="299"/>
      <c r="DE6" s="299"/>
      <c r="DF6" s="299"/>
      <c r="DG6" s="299"/>
      <c r="DH6" s="299"/>
      <c r="DI6" s="299"/>
      <c r="DJ6" s="299"/>
      <c r="DK6" s="299"/>
      <c r="DL6" s="299"/>
      <c r="DM6" s="299"/>
      <c r="DN6" s="299"/>
      <c r="DO6" s="299"/>
      <c r="DP6" s="299"/>
      <c r="DQ6" s="299"/>
      <c r="DR6" s="299"/>
      <c r="DS6" s="299"/>
      <c r="DT6" s="299"/>
      <c r="DU6" s="299"/>
      <c r="DV6" s="299"/>
      <c r="DW6" s="299"/>
      <c r="DX6" s="299"/>
      <c r="DY6" s="299"/>
      <c r="DZ6" s="299"/>
      <c r="EA6" s="299"/>
      <c r="EB6" s="299"/>
      <c r="EC6" s="299"/>
      <c r="ED6" s="299"/>
      <c r="EE6" s="299"/>
      <c r="EF6" s="299"/>
      <c r="EG6" s="299"/>
      <c r="EH6" s="299"/>
      <c r="EI6" s="299"/>
      <c r="EJ6" s="299"/>
      <c r="EK6" s="299"/>
      <c r="EL6" s="299"/>
      <c r="EM6" s="299"/>
      <c r="EN6" s="299"/>
      <c r="EO6" s="299"/>
      <c r="EP6" s="299"/>
      <c r="EQ6" s="299"/>
      <c r="ER6" s="299"/>
      <c r="ES6" s="299"/>
      <c r="ET6" s="299"/>
      <c r="EU6" s="299"/>
      <c r="EV6" s="299"/>
      <c r="EW6" s="299"/>
      <c r="EX6" s="299"/>
      <c r="EY6" s="299"/>
      <c r="EZ6" s="299"/>
      <c r="FA6" s="299"/>
      <c r="FB6" s="299"/>
      <c r="FC6" s="299"/>
      <c r="FD6" s="299"/>
      <c r="FE6" s="299"/>
      <c r="FF6" s="299"/>
      <c r="FG6" s="299"/>
      <c r="FH6" s="299"/>
      <c r="FI6" s="299"/>
      <c r="FJ6" s="299"/>
      <c r="FK6" s="299"/>
      <c r="FL6" s="299"/>
      <c r="FM6" s="299"/>
      <c r="FN6" s="299"/>
      <c r="FO6" s="299"/>
      <c r="FP6" s="299"/>
      <c r="FQ6" s="299"/>
      <c r="FR6" s="299"/>
      <c r="FS6" s="299"/>
      <c r="FT6" s="299"/>
      <c r="FU6" s="299"/>
      <c r="FV6" s="299"/>
      <c r="FW6" s="299"/>
      <c r="FX6" s="299"/>
      <c r="FY6" s="299"/>
      <c r="FZ6" s="299"/>
      <c r="GA6" s="299"/>
      <c r="GB6" s="299"/>
      <c r="GC6" s="299"/>
      <c r="GD6" s="299"/>
      <c r="GE6" s="299"/>
      <c r="GF6" s="299"/>
      <c r="GG6" s="299"/>
      <c r="GH6" s="299"/>
      <c r="GI6" s="299"/>
      <c r="GJ6" s="299"/>
      <c r="GK6" s="299"/>
      <c r="GL6" s="299"/>
      <c r="GM6" s="299"/>
      <c r="GN6" s="299"/>
      <c r="GO6" s="299"/>
      <c r="GP6" s="299"/>
      <c r="GQ6" s="299"/>
      <c r="GR6" s="299"/>
      <c r="GS6" s="299"/>
      <c r="GT6" s="299"/>
      <c r="GU6" s="299"/>
      <c r="GV6" s="299"/>
      <c r="GW6" s="299"/>
      <c r="GX6" s="299"/>
      <c r="GY6" s="299"/>
      <c r="GZ6" s="299"/>
      <c r="HA6" s="299"/>
      <c r="HB6" s="299"/>
      <c r="HC6" s="299"/>
      <c r="HD6" s="299"/>
      <c r="HE6" s="299"/>
      <c r="HF6" s="299"/>
      <c r="HG6" s="299"/>
      <c r="HH6" s="299"/>
      <c r="HI6" s="299"/>
      <c r="HJ6" s="299"/>
      <c r="HK6" s="299"/>
      <c r="HL6" s="299"/>
      <c r="HM6" s="299"/>
      <c r="HN6" s="299"/>
      <c r="HO6" s="299"/>
      <c r="HP6" s="299"/>
      <c r="HQ6" s="299"/>
      <c r="HR6" s="299"/>
      <c r="HS6" s="299"/>
      <c r="HT6" s="299"/>
      <c r="HU6" s="299"/>
      <c r="HV6" s="299"/>
      <c r="HW6" s="299"/>
      <c r="HX6" s="299"/>
      <c r="HY6" s="299"/>
      <c r="HZ6" s="299"/>
      <c r="IA6" s="299"/>
      <c r="IB6" s="299"/>
      <c r="IC6" s="299"/>
      <c r="ID6" s="299"/>
      <c r="IE6" s="299"/>
      <c r="IF6" s="299"/>
      <c r="IG6" s="299"/>
      <c r="IH6" s="299"/>
      <c r="II6" s="299"/>
      <c r="IJ6" s="299"/>
      <c r="IK6" s="299"/>
      <c r="IL6" s="299"/>
      <c r="IM6" s="299"/>
      <c r="IN6" s="299"/>
      <c r="IO6" s="299"/>
      <c r="IP6" s="299"/>
      <c r="IQ6" s="299"/>
      <c r="IR6" s="299"/>
      <c r="IS6" s="299"/>
      <c r="IT6" s="299"/>
      <c r="IU6" s="299"/>
      <c r="IV6" s="299"/>
    </row>
    <row r="7" s="154" customFormat="1" customHeight="1" spans="1:256">
      <c r="A7" s="277" t="s">
        <v>148</v>
      </c>
      <c r="B7" s="278">
        <v>15939967.18</v>
      </c>
      <c r="C7" s="279" t="s">
        <v>149</v>
      </c>
      <c r="D7" s="280">
        <v>0</v>
      </c>
      <c r="E7" s="280">
        <v>0</v>
      </c>
      <c r="F7" s="280">
        <v>0</v>
      </c>
      <c r="G7" s="283"/>
      <c r="H7" s="278">
        <v>0</v>
      </c>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299"/>
      <c r="CO7" s="299"/>
      <c r="CP7" s="299"/>
      <c r="CQ7" s="299"/>
      <c r="CR7" s="299"/>
      <c r="CS7" s="299"/>
      <c r="CT7" s="299"/>
      <c r="CU7" s="299"/>
      <c r="CV7" s="299"/>
      <c r="CW7" s="299"/>
      <c r="CX7" s="299"/>
      <c r="CY7" s="299"/>
      <c r="CZ7" s="299"/>
      <c r="DA7" s="299"/>
      <c r="DB7" s="299"/>
      <c r="DC7" s="299"/>
      <c r="DD7" s="299"/>
      <c r="DE7" s="299"/>
      <c r="DF7" s="299"/>
      <c r="DG7" s="299"/>
      <c r="DH7" s="299"/>
      <c r="DI7" s="299"/>
      <c r="DJ7" s="299"/>
      <c r="DK7" s="299"/>
      <c r="DL7" s="299"/>
      <c r="DM7" s="299"/>
      <c r="DN7" s="299"/>
      <c r="DO7" s="299"/>
      <c r="DP7" s="299"/>
      <c r="DQ7" s="299"/>
      <c r="DR7" s="299"/>
      <c r="DS7" s="299"/>
      <c r="DT7" s="299"/>
      <c r="DU7" s="299"/>
      <c r="DV7" s="299"/>
      <c r="DW7" s="299"/>
      <c r="DX7" s="299"/>
      <c r="DY7" s="299"/>
      <c r="DZ7" s="299"/>
      <c r="EA7" s="299"/>
      <c r="EB7" s="299"/>
      <c r="EC7" s="299"/>
      <c r="ED7" s="299"/>
      <c r="EE7" s="299"/>
      <c r="EF7" s="299"/>
      <c r="EG7" s="299"/>
      <c r="EH7" s="299"/>
      <c r="EI7" s="299"/>
      <c r="EJ7" s="299"/>
      <c r="EK7" s="299"/>
      <c r="EL7" s="299"/>
      <c r="EM7" s="299"/>
      <c r="EN7" s="299"/>
      <c r="EO7" s="299"/>
      <c r="EP7" s="299"/>
      <c r="EQ7" s="299"/>
      <c r="ER7" s="299"/>
      <c r="ES7" s="299"/>
      <c r="ET7" s="299"/>
      <c r="EU7" s="299"/>
      <c r="EV7" s="299"/>
      <c r="EW7" s="299"/>
      <c r="EX7" s="299"/>
      <c r="EY7" s="299"/>
      <c r="EZ7" s="299"/>
      <c r="FA7" s="299"/>
      <c r="FB7" s="299"/>
      <c r="FC7" s="299"/>
      <c r="FD7" s="299"/>
      <c r="FE7" s="299"/>
      <c r="FF7" s="299"/>
      <c r="FG7" s="299"/>
      <c r="FH7" s="299"/>
      <c r="FI7" s="299"/>
      <c r="FJ7" s="299"/>
      <c r="FK7" s="299"/>
      <c r="FL7" s="299"/>
      <c r="FM7" s="299"/>
      <c r="FN7" s="299"/>
      <c r="FO7" s="299"/>
      <c r="FP7" s="299"/>
      <c r="FQ7" s="299"/>
      <c r="FR7" s="299"/>
      <c r="FS7" s="299"/>
      <c r="FT7" s="299"/>
      <c r="FU7" s="299"/>
      <c r="FV7" s="299"/>
      <c r="FW7" s="299"/>
      <c r="FX7" s="299"/>
      <c r="FY7" s="299"/>
      <c r="FZ7" s="299"/>
      <c r="GA7" s="299"/>
      <c r="GB7" s="299"/>
      <c r="GC7" s="299"/>
      <c r="GD7" s="299"/>
      <c r="GE7" s="299"/>
      <c r="GF7" s="299"/>
      <c r="GG7" s="299"/>
      <c r="GH7" s="299"/>
      <c r="GI7" s="299"/>
      <c r="GJ7" s="299"/>
      <c r="GK7" s="299"/>
      <c r="GL7" s="299"/>
      <c r="GM7" s="299"/>
      <c r="GN7" s="299"/>
      <c r="GO7" s="299"/>
      <c r="GP7" s="299"/>
      <c r="GQ7" s="299"/>
      <c r="GR7" s="299"/>
      <c r="GS7" s="299"/>
      <c r="GT7" s="299"/>
      <c r="GU7" s="299"/>
      <c r="GV7" s="299"/>
      <c r="GW7" s="299"/>
      <c r="GX7" s="299"/>
      <c r="GY7" s="299"/>
      <c r="GZ7" s="299"/>
      <c r="HA7" s="299"/>
      <c r="HB7" s="299"/>
      <c r="HC7" s="299"/>
      <c r="HD7" s="299"/>
      <c r="HE7" s="299"/>
      <c r="HF7" s="299"/>
      <c r="HG7" s="299"/>
      <c r="HH7" s="299"/>
      <c r="HI7" s="299"/>
      <c r="HJ7" s="299"/>
      <c r="HK7" s="299"/>
      <c r="HL7" s="299"/>
      <c r="HM7" s="299"/>
      <c r="HN7" s="299"/>
      <c r="HO7" s="299"/>
      <c r="HP7" s="299"/>
      <c r="HQ7" s="299"/>
      <c r="HR7" s="299"/>
      <c r="HS7" s="299"/>
      <c r="HT7" s="299"/>
      <c r="HU7" s="299"/>
      <c r="HV7" s="299"/>
      <c r="HW7" s="299"/>
      <c r="HX7" s="299"/>
      <c r="HY7" s="299"/>
      <c r="HZ7" s="299"/>
      <c r="IA7" s="299"/>
      <c r="IB7" s="299"/>
      <c r="IC7" s="299"/>
      <c r="ID7" s="299"/>
      <c r="IE7" s="299"/>
      <c r="IF7" s="299"/>
      <c r="IG7" s="299"/>
      <c r="IH7" s="299"/>
      <c r="II7" s="299"/>
      <c r="IJ7" s="299"/>
      <c r="IK7" s="299"/>
      <c r="IL7" s="299"/>
      <c r="IM7" s="299"/>
      <c r="IN7" s="299"/>
      <c r="IO7" s="299"/>
      <c r="IP7" s="299"/>
      <c r="IQ7" s="299"/>
      <c r="IR7" s="299"/>
      <c r="IS7" s="299"/>
      <c r="IT7" s="299"/>
      <c r="IU7" s="299"/>
      <c r="IV7" s="299"/>
    </row>
    <row r="8" s="154" customFormat="1" customHeight="1" spans="1:256">
      <c r="A8" s="277" t="s">
        <v>150</v>
      </c>
      <c r="B8" s="278">
        <v>51973829.61</v>
      </c>
      <c r="C8" s="284" t="s">
        <v>151</v>
      </c>
      <c r="D8" s="280">
        <v>0</v>
      </c>
      <c r="E8" s="280">
        <v>0</v>
      </c>
      <c r="F8" s="280">
        <v>0</v>
      </c>
      <c r="G8" s="283"/>
      <c r="H8" s="278">
        <v>0</v>
      </c>
      <c r="I8" s="299"/>
      <c r="J8" s="299"/>
      <c r="K8" s="299"/>
      <c r="L8" s="299"/>
      <c r="M8" s="299"/>
      <c r="N8" s="299"/>
      <c r="O8" s="299"/>
      <c r="P8" s="299"/>
      <c r="Q8" s="299"/>
      <c r="R8" s="299"/>
      <c r="S8" s="299"/>
      <c r="T8" s="299"/>
      <c r="U8" s="299"/>
      <c r="V8" s="299"/>
      <c r="W8" s="299"/>
      <c r="X8" s="299"/>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299"/>
      <c r="CO8" s="299"/>
      <c r="CP8" s="299"/>
      <c r="CQ8" s="299"/>
      <c r="CR8" s="299"/>
      <c r="CS8" s="299"/>
      <c r="CT8" s="299"/>
      <c r="CU8" s="299"/>
      <c r="CV8" s="299"/>
      <c r="CW8" s="299"/>
      <c r="CX8" s="299"/>
      <c r="CY8" s="299"/>
      <c r="CZ8" s="299"/>
      <c r="DA8" s="299"/>
      <c r="DB8" s="299"/>
      <c r="DC8" s="299"/>
      <c r="DD8" s="299"/>
      <c r="DE8" s="299"/>
      <c r="DF8" s="299"/>
      <c r="DG8" s="299"/>
      <c r="DH8" s="299"/>
      <c r="DI8" s="299"/>
      <c r="DJ8" s="299"/>
      <c r="DK8" s="299"/>
      <c r="DL8" s="299"/>
      <c r="DM8" s="299"/>
      <c r="DN8" s="299"/>
      <c r="DO8" s="299"/>
      <c r="DP8" s="299"/>
      <c r="DQ8" s="299"/>
      <c r="DR8" s="299"/>
      <c r="DS8" s="299"/>
      <c r="DT8" s="299"/>
      <c r="DU8" s="299"/>
      <c r="DV8" s="299"/>
      <c r="DW8" s="299"/>
      <c r="DX8" s="299"/>
      <c r="DY8" s="299"/>
      <c r="DZ8" s="299"/>
      <c r="EA8" s="299"/>
      <c r="EB8" s="299"/>
      <c r="EC8" s="299"/>
      <c r="ED8" s="299"/>
      <c r="EE8" s="299"/>
      <c r="EF8" s="299"/>
      <c r="EG8" s="299"/>
      <c r="EH8" s="299"/>
      <c r="EI8" s="299"/>
      <c r="EJ8" s="299"/>
      <c r="EK8" s="299"/>
      <c r="EL8" s="299"/>
      <c r="EM8" s="299"/>
      <c r="EN8" s="299"/>
      <c r="EO8" s="299"/>
      <c r="EP8" s="299"/>
      <c r="EQ8" s="299"/>
      <c r="ER8" s="299"/>
      <c r="ES8" s="299"/>
      <c r="ET8" s="299"/>
      <c r="EU8" s="299"/>
      <c r="EV8" s="299"/>
      <c r="EW8" s="299"/>
      <c r="EX8" s="299"/>
      <c r="EY8" s="299"/>
      <c r="EZ8" s="299"/>
      <c r="FA8" s="299"/>
      <c r="FB8" s="299"/>
      <c r="FC8" s="299"/>
      <c r="FD8" s="299"/>
      <c r="FE8" s="299"/>
      <c r="FF8" s="299"/>
      <c r="FG8" s="299"/>
      <c r="FH8" s="299"/>
      <c r="FI8" s="299"/>
      <c r="FJ8" s="299"/>
      <c r="FK8" s="299"/>
      <c r="FL8" s="299"/>
      <c r="FM8" s="299"/>
      <c r="FN8" s="299"/>
      <c r="FO8" s="299"/>
      <c r="FP8" s="299"/>
      <c r="FQ8" s="299"/>
      <c r="FR8" s="299"/>
      <c r="FS8" s="299"/>
      <c r="FT8" s="299"/>
      <c r="FU8" s="299"/>
      <c r="FV8" s="299"/>
      <c r="FW8" s="299"/>
      <c r="FX8" s="299"/>
      <c r="FY8" s="299"/>
      <c r="FZ8" s="299"/>
      <c r="GA8" s="299"/>
      <c r="GB8" s="299"/>
      <c r="GC8" s="299"/>
      <c r="GD8" s="299"/>
      <c r="GE8" s="299"/>
      <c r="GF8" s="299"/>
      <c r="GG8" s="299"/>
      <c r="GH8" s="299"/>
      <c r="GI8" s="299"/>
      <c r="GJ8" s="299"/>
      <c r="GK8" s="299"/>
      <c r="GL8" s="299"/>
      <c r="GM8" s="299"/>
      <c r="GN8" s="299"/>
      <c r="GO8" s="299"/>
      <c r="GP8" s="299"/>
      <c r="GQ8" s="299"/>
      <c r="GR8" s="299"/>
      <c r="GS8" s="299"/>
      <c r="GT8" s="299"/>
      <c r="GU8" s="299"/>
      <c r="GV8" s="299"/>
      <c r="GW8" s="299"/>
      <c r="GX8" s="299"/>
      <c r="GY8" s="299"/>
      <c r="GZ8" s="299"/>
      <c r="HA8" s="299"/>
      <c r="HB8" s="299"/>
      <c r="HC8" s="299"/>
      <c r="HD8" s="299"/>
      <c r="HE8" s="299"/>
      <c r="HF8" s="299"/>
      <c r="HG8" s="299"/>
      <c r="HH8" s="299"/>
      <c r="HI8" s="299"/>
      <c r="HJ8" s="299"/>
      <c r="HK8" s="299"/>
      <c r="HL8" s="299"/>
      <c r="HM8" s="299"/>
      <c r="HN8" s="299"/>
      <c r="HO8" s="299"/>
      <c r="HP8" s="299"/>
      <c r="HQ8" s="299"/>
      <c r="HR8" s="299"/>
      <c r="HS8" s="299"/>
      <c r="HT8" s="299"/>
      <c r="HU8" s="299"/>
      <c r="HV8" s="299"/>
      <c r="HW8" s="299"/>
      <c r="HX8" s="299"/>
      <c r="HY8" s="299"/>
      <c r="HZ8" s="299"/>
      <c r="IA8" s="299"/>
      <c r="IB8" s="299"/>
      <c r="IC8" s="299"/>
      <c r="ID8" s="299"/>
      <c r="IE8" s="299"/>
      <c r="IF8" s="299"/>
      <c r="IG8" s="299"/>
      <c r="IH8" s="299"/>
      <c r="II8" s="299"/>
      <c r="IJ8" s="299"/>
      <c r="IK8" s="299"/>
      <c r="IL8" s="299"/>
      <c r="IM8" s="299"/>
      <c r="IN8" s="299"/>
      <c r="IO8" s="299"/>
      <c r="IP8" s="299"/>
      <c r="IQ8" s="299"/>
      <c r="IR8" s="299"/>
      <c r="IS8" s="299"/>
      <c r="IT8" s="299"/>
      <c r="IU8" s="299"/>
      <c r="IV8" s="299"/>
    </row>
    <row r="9" s="154" customFormat="1" customHeight="1" spans="1:256">
      <c r="A9" s="277" t="s">
        <v>152</v>
      </c>
      <c r="B9" s="278">
        <v>0</v>
      </c>
      <c r="C9" s="279" t="s">
        <v>153</v>
      </c>
      <c r="D9" s="280">
        <v>0</v>
      </c>
      <c r="E9" s="280">
        <v>0</v>
      </c>
      <c r="F9" s="280">
        <v>0</v>
      </c>
      <c r="G9" s="283"/>
      <c r="H9" s="278">
        <v>0</v>
      </c>
      <c r="I9" s="299"/>
      <c r="J9" s="299"/>
      <c r="K9" s="299"/>
      <c r="L9" s="299"/>
      <c r="M9" s="299"/>
      <c r="N9" s="299"/>
      <c r="O9" s="299"/>
      <c r="P9" s="299"/>
      <c r="Q9" s="299"/>
      <c r="R9" s="299"/>
      <c r="S9" s="299"/>
      <c r="T9" s="299"/>
      <c r="U9" s="299"/>
      <c r="V9" s="299"/>
      <c r="W9" s="299"/>
      <c r="X9" s="299"/>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299"/>
      <c r="CO9" s="299"/>
      <c r="CP9" s="299"/>
      <c r="CQ9" s="299"/>
      <c r="CR9" s="299"/>
      <c r="CS9" s="299"/>
      <c r="CT9" s="299"/>
      <c r="CU9" s="299"/>
      <c r="CV9" s="299"/>
      <c r="CW9" s="299"/>
      <c r="CX9" s="299"/>
      <c r="CY9" s="299"/>
      <c r="CZ9" s="299"/>
      <c r="DA9" s="299"/>
      <c r="DB9" s="299"/>
      <c r="DC9" s="299"/>
      <c r="DD9" s="299"/>
      <c r="DE9" s="299"/>
      <c r="DF9" s="299"/>
      <c r="DG9" s="299"/>
      <c r="DH9" s="299"/>
      <c r="DI9" s="299"/>
      <c r="DJ9" s="299"/>
      <c r="DK9" s="299"/>
      <c r="DL9" s="299"/>
      <c r="DM9" s="299"/>
      <c r="DN9" s="299"/>
      <c r="DO9" s="299"/>
      <c r="DP9" s="299"/>
      <c r="DQ9" s="299"/>
      <c r="DR9" s="299"/>
      <c r="DS9" s="299"/>
      <c r="DT9" s="299"/>
      <c r="DU9" s="299"/>
      <c r="DV9" s="299"/>
      <c r="DW9" s="299"/>
      <c r="DX9" s="299"/>
      <c r="DY9" s="299"/>
      <c r="DZ9" s="299"/>
      <c r="EA9" s="299"/>
      <c r="EB9" s="299"/>
      <c r="EC9" s="299"/>
      <c r="ED9" s="299"/>
      <c r="EE9" s="299"/>
      <c r="EF9" s="299"/>
      <c r="EG9" s="299"/>
      <c r="EH9" s="299"/>
      <c r="EI9" s="299"/>
      <c r="EJ9" s="299"/>
      <c r="EK9" s="299"/>
      <c r="EL9" s="299"/>
      <c r="EM9" s="299"/>
      <c r="EN9" s="299"/>
      <c r="EO9" s="299"/>
      <c r="EP9" s="299"/>
      <c r="EQ9" s="299"/>
      <c r="ER9" s="299"/>
      <c r="ES9" s="299"/>
      <c r="ET9" s="299"/>
      <c r="EU9" s="299"/>
      <c r="EV9" s="299"/>
      <c r="EW9" s="299"/>
      <c r="EX9" s="299"/>
      <c r="EY9" s="299"/>
      <c r="EZ9" s="299"/>
      <c r="FA9" s="299"/>
      <c r="FB9" s="299"/>
      <c r="FC9" s="299"/>
      <c r="FD9" s="299"/>
      <c r="FE9" s="299"/>
      <c r="FF9" s="299"/>
      <c r="FG9" s="299"/>
      <c r="FH9" s="299"/>
      <c r="FI9" s="299"/>
      <c r="FJ9" s="299"/>
      <c r="FK9" s="299"/>
      <c r="FL9" s="299"/>
      <c r="FM9" s="299"/>
      <c r="FN9" s="299"/>
      <c r="FO9" s="299"/>
      <c r="FP9" s="299"/>
      <c r="FQ9" s="299"/>
      <c r="FR9" s="299"/>
      <c r="FS9" s="299"/>
      <c r="FT9" s="299"/>
      <c r="FU9" s="299"/>
      <c r="FV9" s="299"/>
      <c r="FW9" s="299"/>
      <c r="FX9" s="299"/>
      <c r="FY9" s="299"/>
      <c r="FZ9" s="299"/>
      <c r="GA9" s="299"/>
      <c r="GB9" s="299"/>
      <c r="GC9" s="299"/>
      <c r="GD9" s="299"/>
      <c r="GE9" s="299"/>
      <c r="GF9" s="299"/>
      <c r="GG9" s="299"/>
      <c r="GH9" s="299"/>
      <c r="GI9" s="299"/>
      <c r="GJ9" s="299"/>
      <c r="GK9" s="299"/>
      <c r="GL9" s="299"/>
      <c r="GM9" s="299"/>
      <c r="GN9" s="299"/>
      <c r="GO9" s="299"/>
      <c r="GP9" s="299"/>
      <c r="GQ9" s="299"/>
      <c r="GR9" s="299"/>
      <c r="GS9" s="299"/>
      <c r="GT9" s="299"/>
      <c r="GU9" s="299"/>
      <c r="GV9" s="299"/>
      <c r="GW9" s="299"/>
      <c r="GX9" s="299"/>
      <c r="GY9" s="299"/>
      <c r="GZ9" s="299"/>
      <c r="HA9" s="299"/>
      <c r="HB9" s="299"/>
      <c r="HC9" s="299"/>
      <c r="HD9" s="299"/>
      <c r="HE9" s="299"/>
      <c r="HF9" s="299"/>
      <c r="HG9" s="299"/>
      <c r="HH9" s="299"/>
      <c r="HI9" s="299"/>
      <c r="HJ9" s="299"/>
      <c r="HK9" s="299"/>
      <c r="HL9" s="299"/>
      <c r="HM9" s="299"/>
      <c r="HN9" s="299"/>
      <c r="HO9" s="299"/>
      <c r="HP9" s="299"/>
      <c r="HQ9" s="299"/>
      <c r="HR9" s="299"/>
      <c r="HS9" s="299"/>
      <c r="HT9" s="299"/>
      <c r="HU9" s="299"/>
      <c r="HV9" s="299"/>
      <c r="HW9" s="299"/>
      <c r="HX9" s="299"/>
      <c r="HY9" s="299"/>
      <c r="HZ9" s="299"/>
      <c r="IA9" s="299"/>
      <c r="IB9" s="299"/>
      <c r="IC9" s="299"/>
      <c r="ID9" s="299"/>
      <c r="IE9" s="299"/>
      <c r="IF9" s="299"/>
      <c r="IG9" s="299"/>
      <c r="IH9" s="299"/>
      <c r="II9" s="299"/>
      <c r="IJ9" s="299"/>
      <c r="IK9" s="299"/>
      <c r="IL9" s="299"/>
      <c r="IM9" s="299"/>
      <c r="IN9" s="299"/>
      <c r="IO9" s="299"/>
      <c r="IP9" s="299"/>
      <c r="IQ9" s="299"/>
      <c r="IR9" s="299"/>
      <c r="IS9" s="299"/>
      <c r="IT9" s="299"/>
      <c r="IU9" s="299"/>
      <c r="IV9" s="299"/>
    </row>
    <row r="10" s="154" customFormat="1" customHeight="1" spans="1:256">
      <c r="A10" s="277" t="s">
        <v>154</v>
      </c>
      <c r="B10" s="278">
        <v>0</v>
      </c>
      <c r="C10" s="279" t="s">
        <v>155</v>
      </c>
      <c r="D10" s="280">
        <v>0</v>
      </c>
      <c r="E10" s="280">
        <v>0</v>
      </c>
      <c r="F10" s="280">
        <v>0</v>
      </c>
      <c r="G10" s="283"/>
      <c r="H10" s="278">
        <v>0</v>
      </c>
      <c r="I10" s="299"/>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299"/>
      <c r="CO10" s="299"/>
      <c r="CP10" s="299"/>
      <c r="CQ10" s="299"/>
      <c r="CR10" s="299"/>
      <c r="CS10" s="299"/>
      <c r="CT10" s="299"/>
      <c r="CU10" s="299"/>
      <c r="CV10" s="299"/>
      <c r="CW10" s="299"/>
      <c r="CX10" s="299"/>
      <c r="CY10" s="299"/>
      <c r="CZ10" s="299"/>
      <c r="DA10" s="299"/>
      <c r="DB10" s="299"/>
      <c r="DC10" s="299"/>
      <c r="DD10" s="299"/>
      <c r="DE10" s="299"/>
      <c r="DF10" s="299"/>
      <c r="DG10" s="299"/>
      <c r="DH10" s="299"/>
      <c r="DI10" s="299"/>
      <c r="DJ10" s="299"/>
      <c r="DK10" s="299"/>
      <c r="DL10" s="299"/>
      <c r="DM10" s="299"/>
      <c r="DN10" s="299"/>
      <c r="DO10" s="299"/>
      <c r="DP10" s="299"/>
      <c r="DQ10" s="299"/>
      <c r="DR10" s="299"/>
      <c r="DS10" s="299"/>
      <c r="DT10" s="299"/>
      <c r="DU10" s="299"/>
      <c r="DV10" s="299"/>
      <c r="DW10" s="299"/>
      <c r="DX10" s="299"/>
      <c r="DY10" s="299"/>
      <c r="DZ10" s="299"/>
      <c r="EA10" s="299"/>
      <c r="EB10" s="299"/>
      <c r="EC10" s="299"/>
      <c r="ED10" s="299"/>
      <c r="EE10" s="299"/>
      <c r="EF10" s="299"/>
      <c r="EG10" s="299"/>
      <c r="EH10" s="299"/>
      <c r="EI10" s="299"/>
      <c r="EJ10" s="299"/>
      <c r="EK10" s="299"/>
      <c r="EL10" s="299"/>
      <c r="EM10" s="299"/>
      <c r="EN10" s="299"/>
      <c r="EO10" s="299"/>
      <c r="EP10" s="299"/>
      <c r="EQ10" s="299"/>
      <c r="ER10" s="299"/>
      <c r="ES10" s="299"/>
      <c r="ET10" s="299"/>
      <c r="EU10" s="299"/>
      <c r="EV10" s="299"/>
      <c r="EW10" s="299"/>
      <c r="EX10" s="299"/>
      <c r="EY10" s="299"/>
      <c r="EZ10" s="299"/>
      <c r="FA10" s="299"/>
      <c r="FB10" s="299"/>
      <c r="FC10" s="299"/>
      <c r="FD10" s="299"/>
      <c r="FE10" s="299"/>
      <c r="FF10" s="299"/>
      <c r="FG10" s="299"/>
      <c r="FH10" s="299"/>
      <c r="FI10" s="299"/>
      <c r="FJ10" s="299"/>
      <c r="FK10" s="299"/>
      <c r="FL10" s="299"/>
      <c r="FM10" s="299"/>
      <c r="FN10" s="299"/>
      <c r="FO10" s="299"/>
      <c r="FP10" s="299"/>
      <c r="FQ10" s="299"/>
      <c r="FR10" s="299"/>
      <c r="FS10" s="299"/>
      <c r="FT10" s="299"/>
      <c r="FU10" s="299"/>
      <c r="FV10" s="299"/>
      <c r="FW10" s="299"/>
      <c r="FX10" s="299"/>
      <c r="FY10" s="299"/>
      <c r="FZ10" s="299"/>
      <c r="GA10" s="299"/>
      <c r="GB10" s="299"/>
      <c r="GC10" s="299"/>
      <c r="GD10" s="299"/>
      <c r="GE10" s="299"/>
      <c r="GF10" s="299"/>
      <c r="GG10" s="299"/>
      <c r="GH10" s="299"/>
      <c r="GI10" s="299"/>
      <c r="GJ10" s="299"/>
      <c r="GK10" s="299"/>
      <c r="GL10" s="299"/>
      <c r="GM10" s="299"/>
      <c r="GN10" s="299"/>
      <c r="GO10" s="299"/>
      <c r="GP10" s="299"/>
      <c r="GQ10" s="299"/>
      <c r="GR10" s="299"/>
      <c r="GS10" s="299"/>
      <c r="GT10" s="299"/>
      <c r="GU10" s="299"/>
      <c r="GV10" s="299"/>
      <c r="GW10" s="299"/>
      <c r="GX10" s="299"/>
      <c r="GY10" s="299"/>
      <c r="GZ10" s="299"/>
      <c r="HA10" s="299"/>
      <c r="HB10" s="299"/>
      <c r="HC10" s="299"/>
      <c r="HD10" s="299"/>
      <c r="HE10" s="299"/>
      <c r="HF10" s="299"/>
      <c r="HG10" s="299"/>
      <c r="HH10" s="299"/>
      <c r="HI10" s="299"/>
      <c r="HJ10" s="299"/>
      <c r="HK10" s="299"/>
      <c r="HL10" s="299"/>
      <c r="HM10" s="299"/>
      <c r="HN10" s="299"/>
      <c r="HO10" s="299"/>
      <c r="HP10" s="299"/>
      <c r="HQ10" s="299"/>
      <c r="HR10" s="299"/>
      <c r="HS10" s="299"/>
      <c r="HT10" s="299"/>
      <c r="HU10" s="299"/>
      <c r="HV10" s="299"/>
      <c r="HW10" s="299"/>
      <c r="HX10" s="299"/>
      <c r="HY10" s="299"/>
      <c r="HZ10" s="299"/>
      <c r="IA10" s="299"/>
      <c r="IB10" s="299"/>
      <c r="IC10" s="299"/>
      <c r="ID10" s="299"/>
      <c r="IE10" s="299"/>
      <c r="IF10" s="299"/>
      <c r="IG10" s="299"/>
      <c r="IH10" s="299"/>
      <c r="II10" s="299"/>
      <c r="IJ10" s="299"/>
      <c r="IK10" s="299"/>
      <c r="IL10" s="299"/>
      <c r="IM10" s="299"/>
      <c r="IN10" s="299"/>
      <c r="IO10" s="299"/>
      <c r="IP10" s="299"/>
      <c r="IQ10" s="299"/>
      <c r="IR10" s="299"/>
      <c r="IS10" s="299"/>
      <c r="IT10" s="299"/>
      <c r="IU10" s="299"/>
      <c r="IV10" s="299"/>
    </row>
    <row r="11" s="154" customFormat="1" customHeight="1" spans="1:256">
      <c r="A11" s="277" t="s">
        <v>156</v>
      </c>
      <c r="B11" s="278">
        <v>0</v>
      </c>
      <c r="C11" s="279" t="s">
        <v>157</v>
      </c>
      <c r="D11" s="280">
        <v>0</v>
      </c>
      <c r="E11" s="280">
        <v>0</v>
      </c>
      <c r="F11" s="280">
        <v>0</v>
      </c>
      <c r="G11" s="285"/>
      <c r="H11" s="278">
        <v>0</v>
      </c>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299"/>
      <c r="BE11" s="299"/>
      <c r="BF11" s="299"/>
      <c r="BG11" s="299"/>
      <c r="BH11" s="299"/>
      <c r="BI11" s="299"/>
      <c r="BJ11" s="299"/>
      <c r="BK11" s="299"/>
      <c r="BL11" s="299"/>
      <c r="BM11" s="299"/>
      <c r="BN11" s="299"/>
      <c r="BO11" s="299"/>
      <c r="BP11" s="299"/>
      <c r="BQ11" s="299"/>
      <c r="BR11" s="299"/>
      <c r="BS11" s="299"/>
      <c r="BT11" s="299"/>
      <c r="BU11" s="299"/>
      <c r="BV11" s="299"/>
      <c r="BW11" s="299"/>
      <c r="BX11" s="299"/>
      <c r="BY11" s="299"/>
      <c r="BZ11" s="299"/>
      <c r="CA11" s="299"/>
      <c r="CB11" s="299"/>
      <c r="CC11" s="299"/>
      <c r="CD11" s="299"/>
      <c r="CE11" s="299"/>
      <c r="CF11" s="299"/>
      <c r="CG11" s="299"/>
      <c r="CH11" s="299"/>
      <c r="CI11" s="299"/>
      <c r="CJ11" s="299"/>
      <c r="CK11" s="299"/>
      <c r="CL11" s="299"/>
      <c r="CM11" s="299"/>
      <c r="CN11" s="299"/>
      <c r="CO11" s="299"/>
      <c r="CP11" s="299"/>
      <c r="CQ11" s="299"/>
      <c r="CR11" s="299"/>
      <c r="CS11" s="299"/>
      <c r="CT11" s="299"/>
      <c r="CU11" s="299"/>
      <c r="CV11" s="299"/>
      <c r="CW11" s="299"/>
      <c r="CX11" s="299"/>
      <c r="CY11" s="299"/>
      <c r="CZ11" s="299"/>
      <c r="DA11" s="299"/>
      <c r="DB11" s="299"/>
      <c r="DC11" s="299"/>
      <c r="DD11" s="299"/>
      <c r="DE11" s="299"/>
      <c r="DF11" s="299"/>
      <c r="DG11" s="299"/>
      <c r="DH11" s="299"/>
      <c r="DI11" s="299"/>
      <c r="DJ11" s="299"/>
      <c r="DK11" s="299"/>
      <c r="DL11" s="299"/>
      <c r="DM11" s="299"/>
      <c r="DN11" s="299"/>
      <c r="DO11" s="299"/>
      <c r="DP11" s="299"/>
      <c r="DQ11" s="299"/>
      <c r="DR11" s="299"/>
      <c r="DS11" s="299"/>
      <c r="DT11" s="299"/>
      <c r="DU11" s="299"/>
      <c r="DV11" s="299"/>
      <c r="DW11" s="299"/>
      <c r="DX11" s="299"/>
      <c r="DY11" s="299"/>
      <c r="DZ11" s="299"/>
      <c r="EA11" s="299"/>
      <c r="EB11" s="299"/>
      <c r="EC11" s="299"/>
      <c r="ED11" s="299"/>
      <c r="EE11" s="299"/>
      <c r="EF11" s="299"/>
      <c r="EG11" s="299"/>
      <c r="EH11" s="299"/>
      <c r="EI11" s="299"/>
      <c r="EJ11" s="299"/>
      <c r="EK11" s="299"/>
      <c r="EL11" s="299"/>
      <c r="EM11" s="299"/>
      <c r="EN11" s="299"/>
      <c r="EO11" s="299"/>
      <c r="EP11" s="299"/>
      <c r="EQ11" s="299"/>
      <c r="ER11" s="299"/>
      <c r="ES11" s="299"/>
      <c r="ET11" s="299"/>
      <c r="EU11" s="299"/>
      <c r="EV11" s="299"/>
      <c r="EW11" s="299"/>
      <c r="EX11" s="299"/>
      <c r="EY11" s="299"/>
      <c r="EZ11" s="299"/>
      <c r="FA11" s="299"/>
      <c r="FB11" s="299"/>
      <c r="FC11" s="299"/>
      <c r="FD11" s="299"/>
      <c r="FE11" s="299"/>
      <c r="FF11" s="299"/>
      <c r="FG11" s="299"/>
      <c r="FH11" s="299"/>
      <c r="FI11" s="299"/>
      <c r="FJ11" s="299"/>
      <c r="FK11" s="299"/>
      <c r="FL11" s="299"/>
      <c r="FM11" s="299"/>
      <c r="FN11" s="299"/>
      <c r="FO11" s="299"/>
      <c r="FP11" s="299"/>
      <c r="FQ11" s="299"/>
      <c r="FR11" s="299"/>
      <c r="FS11" s="299"/>
      <c r="FT11" s="299"/>
      <c r="FU11" s="299"/>
      <c r="FV11" s="299"/>
      <c r="FW11" s="299"/>
      <c r="FX11" s="299"/>
      <c r="FY11" s="299"/>
      <c r="FZ11" s="299"/>
      <c r="GA11" s="299"/>
      <c r="GB11" s="299"/>
      <c r="GC11" s="299"/>
      <c r="GD11" s="299"/>
      <c r="GE11" s="299"/>
      <c r="GF11" s="299"/>
      <c r="GG11" s="299"/>
      <c r="GH11" s="299"/>
      <c r="GI11" s="299"/>
      <c r="GJ11" s="299"/>
      <c r="GK11" s="299"/>
      <c r="GL11" s="299"/>
      <c r="GM11" s="299"/>
      <c r="GN11" s="299"/>
      <c r="GO11" s="299"/>
      <c r="GP11" s="299"/>
      <c r="GQ11" s="299"/>
      <c r="GR11" s="299"/>
      <c r="GS11" s="299"/>
      <c r="GT11" s="299"/>
      <c r="GU11" s="299"/>
      <c r="GV11" s="299"/>
      <c r="GW11" s="299"/>
      <c r="GX11" s="299"/>
      <c r="GY11" s="299"/>
      <c r="GZ11" s="299"/>
      <c r="HA11" s="299"/>
      <c r="HB11" s="299"/>
      <c r="HC11" s="299"/>
      <c r="HD11" s="299"/>
      <c r="HE11" s="299"/>
      <c r="HF11" s="299"/>
      <c r="HG11" s="299"/>
      <c r="HH11" s="299"/>
      <c r="HI11" s="299"/>
      <c r="HJ11" s="299"/>
      <c r="HK11" s="299"/>
      <c r="HL11" s="299"/>
      <c r="HM11" s="299"/>
      <c r="HN11" s="299"/>
      <c r="HO11" s="299"/>
      <c r="HP11" s="299"/>
      <c r="HQ11" s="299"/>
      <c r="HR11" s="299"/>
      <c r="HS11" s="299"/>
      <c r="HT11" s="299"/>
      <c r="HU11" s="299"/>
      <c r="HV11" s="299"/>
      <c r="HW11" s="299"/>
      <c r="HX11" s="299"/>
      <c r="HY11" s="299"/>
      <c r="HZ11" s="299"/>
      <c r="IA11" s="299"/>
      <c r="IB11" s="299"/>
      <c r="IC11" s="299"/>
      <c r="ID11" s="299"/>
      <c r="IE11" s="299"/>
      <c r="IF11" s="299"/>
      <c r="IG11" s="299"/>
      <c r="IH11" s="299"/>
      <c r="II11" s="299"/>
      <c r="IJ11" s="299"/>
      <c r="IK11" s="299"/>
      <c r="IL11" s="299"/>
      <c r="IM11" s="299"/>
      <c r="IN11" s="299"/>
      <c r="IO11" s="299"/>
      <c r="IP11" s="299"/>
      <c r="IQ11" s="299"/>
      <c r="IR11" s="299"/>
      <c r="IS11" s="299"/>
      <c r="IT11" s="299"/>
      <c r="IU11" s="299"/>
      <c r="IV11" s="299"/>
    </row>
    <row r="12" s="154" customFormat="1" customHeight="1" spans="1:256">
      <c r="A12" s="277" t="s">
        <v>158</v>
      </c>
      <c r="B12" s="278">
        <v>0</v>
      </c>
      <c r="C12" s="279" t="s">
        <v>159</v>
      </c>
      <c r="D12" s="280">
        <v>0</v>
      </c>
      <c r="E12" s="280">
        <v>0</v>
      </c>
      <c r="F12" s="280">
        <v>0</v>
      </c>
      <c r="G12" s="285"/>
      <c r="H12" s="278">
        <v>0</v>
      </c>
      <c r="I12" s="299"/>
      <c r="J12" s="299"/>
      <c r="K12" s="299"/>
      <c r="L12" s="299"/>
      <c r="M12" s="299"/>
      <c r="N12" s="299"/>
      <c r="O12" s="299"/>
      <c r="P12" s="299"/>
      <c r="Q12" s="299"/>
      <c r="R12" s="299"/>
      <c r="S12" s="299"/>
      <c r="T12" s="299"/>
      <c r="U12" s="299"/>
      <c r="V12" s="299"/>
      <c r="W12" s="299"/>
      <c r="X12" s="299"/>
      <c r="Y12" s="299"/>
      <c r="Z12" s="299"/>
      <c r="AA12" s="299"/>
      <c r="AB12" s="299"/>
      <c r="AC12" s="299"/>
      <c r="AD12" s="299"/>
      <c r="AE12" s="299"/>
      <c r="AF12" s="299"/>
      <c r="AG12" s="299"/>
      <c r="AH12" s="299"/>
      <c r="AI12" s="299"/>
      <c r="AJ12" s="299"/>
      <c r="AK12" s="299"/>
      <c r="AL12" s="299"/>
      <c r="AM12" s="299"/>
      <c r="AN12" s="299"/>
      <c r="AO12" s="299"/>
      <c r="AP12" s="299"/>
      <c r="AQ12" s="299"/>
      <c r="AR12" s="299"/>
      <c r="AS12" s="299"/>
      <c r="AT12" s="299"/>
      <c r="AU12" s="299"/>
      <c r="AV12" s="299"/>
      <c r="AW12" s="299"/>
      <c r="AX12" s="299"/>
      <c r="AY12" s="299"/>
      <c r="AZ12" s="299"/>
      <c r="BA12" s="299"/>
      <c r="BB12" s="299"/>
      <c r="BC12" s="299"/>
      <c r="BD12" s="299"/>
      <c r="BE12" s="299"/>
      <c r="BF12" s="299"/>
      <c r="BG12" s="299"/>
      <c r="BH12" s="299"/>
      <c r="BI12" s="299"/>
      <c r="BJ12" s="299"/>
      <c r="BK12" s="299"/>
      <c r="BL12" s="299"/>
      <c r="BM12" s="299"/>
      <c r="BN12" s="299"/>
      <c r="BO12" s="299"/>
      <c r="BP12" s="299"/>
      <c r="BQ12" s="299"/>
      <c r="BR12" s="299"/>
      <c r="BS12" s="299"/>
      <c r="BT12" s="299"/>
      <c r="BU12" s="299"/>
      <c r="BV12" s="299"/>
      <c r="BW12" s="299"/>
      <c r="BX12" s="299"/>
      <c r="BY12" s="299"/>
      <c r="BZ12" s="299"/>
      <c r="CA12" s="299"/>
      <c r="CB12" s="299"/>
      <c r="CC12" s="299"/>
      <c r="CD12" s="299"/>
      <c r="CE12" s="299"/>
      <c r="CF12" s="299"/>
      <c r="CG12" s="299"/>
      <c r="CH12" s="299"/>
      <c r="CI12" s="299"/>
      <c r="CJ12" s="299"/>
      <c r="CK12" s="299"/>
      <c r="CL12" s="299"/>
      <c r="CM12" s="299"/>
      <c r="CN12" s="299"/>
      <c r="CO12" s="299"/>
      <c r="CP12" s="299"/>
      <c r="CQ12" s="299"/>
      <c r="CR12" s="299"/>
      <c r="CS12" s="299"/>
      <c r="CT12" s="299"/>
      <c r="CU12" s="299"/>
      <c r="CV12" s="299"/>
      <c r="CW12" s="299"/>
      <c r="CX12" s="299"/>
      <c r="CY12" s="299"/>
      <c r="CZ12" s="299"/>
      <c r="DA12" s="299"/>
      <c r="DB12" s="299"/>
      <c r="DC12" s="299"/>
      <c r="DD12" s="299"/>
      <c r="DE12" s="299"/>
      <c r="DF12" s="299"/>
      <c r="DG12" s="299"/>
      <c r="DH12" s="299"/>
      <c r="DI12" s="299"/>
      <c r="DJ12" s="299"/>
      <c r="DK12" s="299"/>
      <c r="DL12" s="299"/>
      <c r="DM12" s="299"/>
      <c r="DN12" s="299"/>
      <c r="DO12" s="299"/>
      <c r="DP12" s="299"/>
      <c r="DQ12" s="299"/>
      <c r="DR12" s="299"/>
      <c r="DS12" s="299"/>
      <c r="DT12" s="299"/>
      <c r="DU12" s="299"/>
      <c r="DV12" s="299"/>
      <c r="DW12" s="299"/>
      <c r="DX12" s="299"/>
      <c r="DY12" s="299"/>
      <c r="DZ12" s="299"/>
      <c r="EA12" s="299"/>
      <c r="EB12" s="299"/>
      <c r="EC12" s="299"/>
      <c r="ED12" s="299"/>
      <c r="EE12" s="299"/>
      <c r="EF12" s="299"/>
      <c r="EG12" s="299"/>
      <c r="EH12" s="299"/>
      <c r="EI12" s="299"/>
      <c r="EJ12" s="299"/>
      <c r="EK12" s="299"/>
      <c r="EL12" s="299"/>
      <c r="EM12" s="299"/>
      <c r="EN12" s="299"/>
      <c r="EO12" s="299"/>
      <c r="EP12" s="299"/>
      <c r="EQ12" s="299"/>
      <c r="ER12" s="299"/>
      <c r="ES12" s="299"/>
      <c r="ET12" s="299"/>
      <c r="EU12" s="299"/>
      <c r="EV12" s="299"/>
      <c r="EW12" s="299"/>
      <c r="EX12" s="299"/>
      <c r="EY12" s="299"/>
      <c r="EZ12" s="299"/>
      <c r="FA12" s="299"/>
      <c r="FB12" s="299"/>
      <c r="FC12" s="299"/>
      <c r="FD12" s="299"/>
      <c r="FE12" s="299"/>
      <c r="FF12" s="299"/>
      <c r="FG12" s="299"/>
      <c r="FH12" s="299"/>
      <c r="FI12" s="299"/>
      <c r="FJ12" s="299"/>
      <c r="FK12" s="299"/>
      <c r="FL12" s="299"/>
      <c r="FM12" s="299"/>
      <c r="FN12" s="299"/>
      <c r="FO12" s="299"/>
      <c r="FP12" s="299"/>
      <c r="FQ12" s="299"/>
      <c r="FR12" s="299"/>
      <c r="FS12" s="299"/>
      <c r="FT12" s="299"/>
      <c r="FU12" s="299"/>
      <c r="FV12" s="299"/>
      <c r="FW12" s="299"/>
      <c r="FX12" s="299"/>
      <c r="FY12" s="299"/>
      <c r="FZ12" s="299"/>
      <c r="GA12" s="299"/>
      <c r="GB12" s="299"/>
      <c r="GC12" s="299"/>
      <c r="GD12" s="299"/>
      <c r="GE12" s="299"/>
      <c r="GF12" s="299"/>
      <c r="GG12" s="299"/>
      <c r="GH12" s="299"/>
      <c r="GI12" s="299"/>
      <c r="GJ12" s="299"/>
      <c r="GK12" s="299"/>
      <c r="GL12" s="299"/>
      <c r="GM12" s="299"/>
      <c r="GN12" s="299"/>
      <c r="GO12" s="299"/>
      <c r="GP12" s="299"/>
      <c r="GQ12" s="299"/>
      <c r="GR12" s="299"/>
      <c r="GS12" s="299"/>
      <c r="GT12" s="299"/>
      <c r="GU12" s="299"/>
      <c r="GV12" s="299"/>
      <c r="GW12" s="299"/>
      <c r="GX12" s="299"/>
      <c r="GY12" s="299"/>
      <c r="GZ12" s="299"/>
      <c r="HA12" s="299"/>
      <c r="HB12" s="299"/>
      <c r="HC12" s="299"/>
      <c r="HD12" s="299"/>
      <c r="HE12" s="299"/>
      <c r="HF12" s="299"/>
      <c r="HG12" s="299"/>
      <c r="HH12" s="299"/>
      <c r="HI12" s="299"/>
      <c r="HJ12" s="299"/>
      <c r="HK12" s="299"/>
      <c r="HL12" s="299"/>
      <c r="HM12" s="299"/>
      <c r="HN12" s="299"/>
      <c r="HO12" s="299"/>
      <c r="HP12" s="299"/>
      <c r="HQ12" s="299"/>
      <c r="HR12" s="299"/>
      <c r="HS12" s="299"/>
      <c r="HT12" s="299"/>
      <c r="HU12" s="299"/>
      <c r="HV12" s="299"/>
      <c r="HW12" s="299"/>
      <c r="HX12" s="299"/>
      <c r="HY12" s="299"/>
      <c r="HZ12" s="299"/>
      <c r="IA12" s="299"/>
      <c r="IB12" s="299"/>
      <c r="IC12" s="299"/>
      <c r="ID12" s="299"/>
      <c r="IE12" s="299"/>
      <c r="IF12" s="299"/>
      <c r="IG12" s="299"/>
      <c r="IH12" s="299"/>
      <c r="II12" s="299"/>
      <c r="IJ12" s="299"/>
      <c r="IK12" s="299"/>
      <c r="IL12" s="299"/>
      <c r="IM12" s="299"/>
      <c r="IN12" s="299"/>
      <c r="IO12" s="299"/>
      <c r="IP12" s="299"/>
      <c r="IQ12" s="299"/>
      <c r="IR12" s="299"/>
      <c r="IS12" s="299"/>
      <c r="IT12" s="299"/>
      <c r="IU12" s="299"/>
      <c r="IV12" s="299"/>
    </row>
    <row r="13" s="154" customFormat="1" customHeight="1" spans="1:256">
      <c r="A13" s="277" t="s">
        <v>160</v>
      </c>
      <c r="B13" s="278">
        <v>0</v>
      </c>
      <c r="C13" s="279" t="s">
        <v>161</v>
      </c>
      <c r="D13" s="280">
        <v>0</v>
      </c>
      <c r="E13" s="280">
        <v>0</v>
      </c>
      <c r="F13" s="280">
        <v>0</v>
      </c>
      <c r="G13" s="285"/>
      <c r="H13" s="278">
        <v>0</v>
      </c>
      <c r="I13" s="299"/>
      <c r="J13" s="299"/>
      <c r="K13" s="299"/>
      <c r="L13" s="299"/>
      <c r="M13" s="299"/>
      <c r="N13" s="299"/>
      <c r="O13" s="299"/>
      <c r="P13" s="299"/>
      <c r="Q13" s="299"/>
      <c r="R13" s="299"/>
      <c r="S13" s="299"/>
      <c r="T13" s="299"/>
      <c r="U13" s="299"/>
      <c r="V13" s="299"/>
      <c r="W13" s="299"/>
      <c r="X13" s="299"/>
      <c r="Y13" s="299"/>
      <c r="Z13" s="299"/>
      <c r="AA13" s="299"/>
      <c r="AB13" s="299"/>
      <c r="AC13" s="299"/>
      <c r="AD13" s="299"/>
      <c r="AE13" s="299"/>
      <c r="AF13" s="299"/>
      <c r="AG13" s="299"/>
      <c r="AH13" s="299"/>
      <c r="AI13" s="299"/>
      <c r="AJ13" s="299"/>
      <c r="AK13" s="299"/>
      <c r="AL13" s="299"/>
      <c r="AM13" s="299"/>
      <c r="AN13" s="299"/>
      <c r="AO13" s="299"/>
      <c r="AP13" s="299"/>
      <c r="AQ13" s="299"/>
      <c r="AR13" s="299"/>
      <c r="AS13" s="299"/>
      <c r="AT13" s="299"/>
      <c r="AU13" s="299"/>
      <c r="AV13" s="299"/>
      <c r="AW13" s="299"/>
      <c r="AX13" s="299"/>
      <c r="AY13" s="299"/>
      <c r="AZ13" s="299"/>
      <c r="BA13" s="299"/>
      <c r="BB13" s="299"/>
      <c r="BC13" s="299"/>
      <c r="BD13" s="299"/>
      <c r="BE13" s="299"/>
      <c r="BF13" s="299"/>
      <c r="BG13" s="299"/>
      <c r="BH13" s="299"/>
      <c r="BI13" s="299"/>
      <c r="BJ13" s="299"/>
      <c r="BK13" s="299"/>
      <c r="BL13" s="299"/>
      <c r="BM13" s="299"/>
      <c r="BN13" s="299"/>
      <c r="BO13" s="299"/>
      <c r="BP13" s="299"/>
      <c r="BQ13" s="299"/>
      <c r="BR13" s="299"/>
      <c r="BS13" s="299"/>
      <c r="BT13" s="299"/>
      <c r="BU13" s="299"/>
      <c r="BV13" s="299"/>
      <c r="BW13" s="299"/>
      <c r="BX13" s="299"/>
      <c r="BY13" s="299"/>
      <c r="BZ13" s="299"/>
      <c r="CA13" s="299"/>
      <c r="CB13" s="299"/>
      <c r="CC13" s="299"/>
      <c r="CD13" s="299"/>
      <c r="CE13" s="299"/>
      <c r="CF13" s="299"/>
      <c r="CG13" s="299"/>
      <c r="CH13" s="299"/>
      <c r="CI13" s="299"/>
      <c r="CJ13" s="299"/>
      <c r="CK13" s="299"/>
      <c r="CL13" s="299"/>
      <c r="CM13" s="299"/>
      <c r="CN13" s="299"/>
      <c r="CO13" s="299"/>
      <c r="CP13" s="299"/>
      <c r="CQ13" s="299"/>
      <c r="CR13" s="299"/>
      <c r="CS13" s="299"/>
      <c r="CT13" s="299"/>
      <c r="CU13" s="299"/>
      <c r="CV13" s="299"/>
      <c r="CW13" s="299"/>
      <c r="CX13" s="299"/>
      <c r="CY13" s="299"/>
      <c r="CZ13" s="299"/>
      <c r="DA13" s="299"/>
      <c r="DB13" s="299"/>
      <c r="DC13" s="299"/>
      <c r="DD13" s="299"/>
      <c r="DE13" s="299"/>
      <c r="DF13" s="299"/>
      <c r="DG13" s="299"/>
      <c r="DH13" s="299"/>
      <c r="DI13" s="299"/>
      <c r="DJ13" s="299"/>
      <c r="DK13" s="299"/>
      <c r="DL13" s="299"/>
      <c r="DM13" s="299"/>
      <c r="DN13" s="299"/>
      <c r="DO13" s="299"/>
      <c r="DP13" s="299"/>
      <c r="DQ13" s="299"/>
      <c r="DR13" s="299"/>
      <c r="DS13" s="299"/>
      <c r="DT13" s="299"/>
      <c r="DU13" s="299"/>
      <c r="DV13" s="299"/>
      <c r="DW13" s="299"/>
      <c r="DX13" s="299"/>
      <c r="DY13" s="299"/>
      <c r="DZ13" s="299"/>
      <c r="EA13" s="299"/>
      <c r="EB13" s="299"/>
      <c r="EC13" s="299"/>
      <c r="ED13" s="299"/>
      <c r="EE13" s="299"/>
      <c r="EF13" s="299"/>
      <c r="EG13" s="299"/>
      <c r="EH13" s="299"/>
      <c r="EI13" s="299"/>
      <c r="EJ13" s="299"/>
      <c r="EK13" s="299"/>
      <c r="EL13" s="299"/>
      <c r="EM13" s="299"/>
      <c r="EN13" s="299"/>
      <c r="EO13" s="299"/>
      <c r="EP13" s="299"/>
      <c r="EQ13" s="299"/>
      <c r="ER13" s="299"/>
      <c r="ES13" s="299"/>
      <c r="ET13" s="299"/>
      <c r="EU13" s="299"/>
      <c r="EV13" s="299"/>
      <c r="EW13" s="299"/>
      <c r="EX13" s="299"/>
      <c r="EY13" s="299"/>
      <c r="EZ13" s="299"/>
      <c r="FA13" s="299"/>
      <c r="FB13" s="299"/>
      <c r="FC13" s="299"/>
      <c r="FD13" s="299"/>
      <c r="FE13" s="299"/>
      <c r="FF13" s="299"/>
      <c r="FG13" s="299"/>
      <c r="FH13" s="299"/>
      <c r="FI13" s="299"/>
      <c r="FJ13" s="299"/>
      <c r="FK13" s="299"/>
      <c r="FL13" s="299"/>
      <c r="FM13" s="299"/>
      <c r="FN13" s="299"/>
      <c r="FO13" s="299"/>
      <c r="FP13" s="299"/>
      <c r="FQ13" s="299"/>
      <c r="FR13" s="299"/>
      <c r="FS13" s="299"/>
      <c r="FT13" s="299"/>
      <c r="FU13" s="299"/>
      <c r="FV13" s="299"/>
      <c r="FW13" s="299"/>
      <c r="FX13" s="299"/>
      <c r="FY13" s="299"/>
      <c r="FZ13" s="299"/>
      <c r="GA13" s="299"/>
      <c r="GB13" s="299"/>
      <c r="GC13" s="299"/>
      <c r="GD13" s="299"/>
      <c r="GE13" s="299"/>
      <c r="GF13" s="299"/>
      <c r="GG13" s="299"/>
      <c r="GH13" s="299"/>
      <c r="GI13" s="299"/>
      <c r="GJ13" s="299"/>
      <c r="GK13" s="299"/>
      <c r="GL13" s="299"/>
      <c r="GM13" s="299"/>
      <c r="GN13" s="299"/>
      <c r="GO13" s="299"/>
      <c r="GP13" s="299"/>
      <c r="GQ13" s="299"/>
      <c r="GR13" s="299"/>
      <c r="GS13" s="299"/>
      <c r="GT13" s="299"/>
      <c r="GU13" s="299"/>
      <c r="GV13" s="299"/>
      <c r="GW13" s="299"/>
      <c r="GX13" s="299"/>
      <c r="GY13" s="299"/>
      <c r="GZ13" s="299"/>
      <c r="HA13" s="299"/>
      <c r="HB13" s="299"/>
      <c r="HC13" s="299"/>
      <c r="HD13" s="299"/>
      <c r="HE13" s="299"/>
      <c r="HF13" s="299"/>
      <c r="HG13" s="299"/>
      <c r="HH13" s="299"/>
      <c r="HI13" s="299"/>
      <c r="HJ13" s="299"/>
      <c r="HK13" s="299"/>
      <c r="HL13" s="299"/>
      <c r="HM13" s="299"/>
      <c r="HN13" s="299"/>
      <c r="HO13" s="299"/>
      <c r="HP13" s="299"/>
      <c r="HQ13" s="299"/>
      <c r="HR13" s="299"/>
      <c r="HS13" s="299"/>
      <c r="HT13" s="299"/>
      <c r="HU13" s="299"/>
      <c r="HV13" s="299"/>
      <c r="HW13" s="299"/>
      <c r="HX13" s="299"/>
      <c r="HY13" s="299"/>
      <c r="HZ13" s="299"/>
      <c r="IA13" s="299"/>
      <c r="IB13" s="299"/>
      <c r="IC13" s="299"/>
      <c r="ID13" s="299"/>
      <c r="IE13" s="299"/>
      <c r="IF13" s="299"/>
      <c r="IG13" s="299"/>
      <c r="IH13" s="299"/>
      <c r="II13" s="299"/>
      <c r="IJ13" s="299"/>
      <c r="IK13" s="299"/>
      <c r="IL13" s="299"/>
      <c r="IM13" s="299"/>
      <c r="IN13" s="299"/>
      <c r="IO13" s="299"/>
      <c r="IP13" s="299"/>
      <c r="IQ13" s="299"/>
      <c r="IR13" s="299"/>
      <c r="IS13" s="299"/>
      <c r="IT13" s="299"/>
      <c r="IU13" s="299"/>
      <c r="IV13" s="299"/>
    </row>
    <row r="14" s="154" customFormat="1" customHeight="1" spans="1:256">
      <c r="A14" s="286"/>
      <c r="B14" s="278">
        <v>0</v>
      </c>
      <c r="C14" s="279" t="s">
        <v>162</v>
      </c>
      <c r="D14" s="280">
        <v>665860.03</v>
      </c>
      <c r="E14" s="280">
        <v>665860.03</v>
      </c>
      <c r="F14" s="280">
        <v>0</v>
      </c>
      <c r="G14" s="285"/>
      <c r="H14" s="278">
        <v>0</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299"/>
      <c r="AG14" s="299"/>
      <c r="AH14" s="299"/>
      <c r="AI14" s="299"/>
      <c r="AJ14" s="299"/>
      <c r="AK14" s="299"/>
      <c r="AL14" s="299"/>
      <c r="AM14" s="299"/>
      <c r="AN14" s="299"/>
      <c r="AO14" s="299"/>
      <c r="AP14" s="299"/>
      <c r="AQ14" s="299"/>
      <c r="AR14" s="299"/>
      <c r="AS14" s="299"/>
      <c r="AT14" s="299"/>
      <c r="AU14" s="299"/>
      <c r="AV14" s="299"/>
      <c r="AW14" s="299"/>
      <c r="AX14" s="299"/>
      <c r="AY14" s="299"/>
      <c r="AZ14" s="299"/>
      <c r="BA14" s="299"/>
      <c r="BB14" s="299"/>
      <c r="BC14" s="299"/>
      <c r="BD14" s="299"/>
      <c r="BE14" s="299"/>
      <c r="BF14" s="299"/>
      <c r="BG14" s="299"/>
      <c r="BH14" s="299"/>
      <c r="BI14" s="299"/>
      <c r="BJ14" s="299"/>
      <c r="BK14" s="299"/>
      <c r="BL14" s="299"/>
      <c r="BM14" s="299"/>
      <c r="BN14" s="299"/>
      <c r="BO14" s="299"/>
      <c r="BP14" s="299"/>
      <c r="BQ14" s="299"/>
      <c r="BR14" s="299"/>
      <c r="BS14" s="299"/>
      <c r="BT14" s="299"/>
      <c r="BU14" s="299"/>
      <c r="BV14" s="299"/>
      <c r="BW14" s="299"/>
      <c r="BX14" s="299"/>
      <c r="BY14" s="299"/>
      <c r="BZ14" s="299"/>
      <c r="CA14" s="299"/>
      <c r="CB14" s="299"/>
      <c r="CC14" s="299"/>
      <c r="CD14" s="299"/>
      <c r="CE14" s="299"/>
      <c r="CF14" s="299"/>
      <c r="CG14" s="299"/>
      <c r="CH14" s="299"/>
      <c r="CI14" s="299"/>
      <c r="CJ14" s="299"/>
      <c r="CK14" s="299"/>
      <c r="CL14" s="299"/>
      <c r="CM14" s="299"/>
      <c r="CN14" s="299"/>
      <c r="CO14" s="299"/>
      <c r="CP14" s="299"/>
      <c r="CQ14" s="299"/>
      <c r="CR14" s="299"/>
      <c r="CS14" s="299"/>
      <c r="CT14" s="299"/>
      <c r="CU14" s="299"/>
      <c r="CV14" s="299"/>
      <c r="CW14" s="299"/>
      <c r="CX14" s="299"/>
      <c r="CY14" s="299"/>
      <c r="CZ14" s="299"/>
      <c r="DA14" s="299"/>
      <c r="DB14" s="299"/>
      <c r="DC14" s="299"/>
      <c r="DD14" s="299"/>
      <c r="DE14" s="299"/>
      <c r="DF14" s="299"/>
      <c r="DG14" s="299"/>
      <c r="DH14" s="299"/>
      <c r="DI14" s="299"/>
      <c r="DJ14" s="299"/>
      <c r="DK14" s="299"/>
      <c r="DL14" s="299"/>
      <c r="DM14" s="299"/>
      <c r="DN14" s="299"/>
      <c r="DO14" s="299"/>
      <c r="DP14" s="299"/>
      <c r="DQ14" s="299"/>
      <c r="DR14" s="299"/>
      <c r="DS14" s="299"/>
      <c r="DT14" s="299"/>
      <c r="DU14" s="299"/>
      <c r="DV14" s="299"/>
      <c r="DW14" s="299"/>
      <c r="DX14" s="299"/>
      <c r="DY14" s="299"/>
      <c r="DZ14" s="299"/>
      <c r="EA14" s="299"/>
      <c r="EB14" s="299"/>
      <c r="EC14" s="299"/>
      <c r="ED14" s="299"/>
      <c r="EE14" s="299"/>
      <c r="EF14" s="299"/>
      <c r="EG14" s="299"/>
      <c r="EH14" s="299"/>
      <c r="EI14" s="299"/>
      <c r="EJ14" s="299"/>
      <c r="EK14" s="299"/>
      <c r="EL14" s="299"/>
      <c r="EM14" s="299"/>
      <c r="EN14" s="299"/>
      <c r="EO14" s="299"/>
      <c r="EP14" s="299"/>
      <c r="EQ14" s="299"/>
      <c r="ER14" s="299"/>
      <c r="ES14" s="299"/>
      <c r="ET14" s="299"/>
      <c r="EU14" s="299"/>
      <c r="EV14" s="299"/>
      <c r="EW14" s="299"/>
      <c r="EX14" s="299"/>
      <c r="EY14" s="299"/>
      <c r="EZ14" s="299"/>
      <c r="FA14" s="299"/>
      <c r="FB14" s="299"/>
      <c r="FC14" s="299"/>
      <c r="FD14" s="299"/>
      <c r="FE14" s="299"/>
      <c r="FF14" s="299"/>
      <c r="FG14" s="299"/>
      <c r="FH14" s="299"/>
      <c r="FI14" s="299"/>
      <c r="FJ14" s="299"/>
      <c r="FK14" s="299"/>
      <c r="FL14" s="299"/>
      <c r="FM14" s="299"/>
      <c r="FN14" s="299"/>
      <c r="FO14" s="299"/>
      <c r="FP14" s="299"/>
      <c r="FQ14" s="299"/>
      <c r="FR14" s="299"/>
      <c r="FS14" s="299"/>
      <c r="FT14" s="299"/>
      <c r="FU14" s="299"/>
      <c r="FV14" s="299"/>
      <c r="FW14" s="299"/>
      <c r="FX14" s="299"/>
      <c r="FY14" s="299"/>
      <c r="FZ14" s="299"/>
      <c r="GA14" s="299"/>
      <c r="GB14" s="299"/>
      <c r="GC14" s="299"/>
      <c r="GD14" s="299"/>
      <c r="GE14" s="299"/>
      <c r="GF14" s="299"/>
      <c r="GG14" s="299"/>
      <c r="GH14" s="299"/>
      <c r="GI14" s="299"/>
      <c r="GJ14" s="299"/>
      <c r="GK14" s="299"/>
      <c r="GL14" s="299"/>
      <c r="GM14" s="299"/>
      <c r="GN14" s="299"/>
      <c r="GO14" s="299"/>
      <c r="GP14" s="299"/>
      <c r="GQ14" s="299"/>
      <c r="GR14" s="299"/>
      <c r="GS14" s="299"/>
      <c r="GT14" s="299"/>
      <c r="GU14" s="299"/>
      <c r="GV14" s="299"/>
      <c r="GW14" s="299"/>
      <c r="GX14" s="299"/>
      <c r="GY14" s="299"/>
      <c r="GZ14" s="299"/>
      <c r="HA14" s="299"/>
      <c r="HB14" s="299"/>
      <c r="HC14" s="299"/>
      <c r="HD14" s="299"/>
      <c r="HE14" s="299"/>
      <c r="HF14" s="299"/>
      <c r="HG14" s="299"/>
      <c r="HH14" s="299"/>
      <c r="HI14" s="299"/>
      <c r="HJ14" s="299"/>
      <c r="HK14" s="299"/>
      <c r="HL14" s="299"/>
      <c r="HM14" s="299"/>
      <c r="HN14" s="299"/>
      <c r="HO14" s="299"/>
      <c r="HP14" s="299"/>
      <c r="HQ14" s="299"/>
      <c r="HR14" s="299"/>
      <c r="HS14" s="299"/>
      <c r="HT14" s="299"/>
      <c r="HU14" s="299"/>
      <c r="HV14" s="299"/>
      <c r="HW14" s="299"/>
      <c r="HX14" s="299"/>
      <c r="HY14" s="299"/>
      <c r="HZ14" s="299"/>
      <c r="IA14" s="299"/>
      <c r="IB14" s="299"/>
      <c r="IC14" s="299"/>
      <c r="ID14" s="299"/>
      <c r="IE14" s="299"/>
      <c r="IF14" s="299"/>
      <c r="IG14" s="299"/>
      <c r="IH14" s="299"/>
      <c r="II14" s="299"/>
      <c r="IJ14" s="299"/>
      <c r="IK14" s="299"/>
      <c r="IL14" s="299"/>
      <c r="IM14" s="299"/>
      <c r="IN14" s="299"/>
      <c r="IO14" s="299"/>
      <c r="IP14" s="299"/>
      <c r="IQ14" s="299"/>
      <c r="IR14" s="299"/>
      <c r="IS14" s="299"/>
      <c r="IT14" s="299"/>
      <c r="IU14" s="299"/>
      <c r="IV14" s="299"/>
    </row>
    <row r="15" s="154" customFormat="1" customHeight="1" spans="1:256">
      <c r="A15" s="286"/>
      <c r="B15" s="278">
        <v>0</v>
      </c>
      <c r="C15" s="284" t="s">
        <v>163</v>
      </c>
      <c r="D15" s="280">
        <v>0</v>
      </c>
      <c r="E15" s="280">
        <v>0</v>
      </c>
      <c r="F15" s="280">
        <v>0</v>
      </c>
      <c r="G15" s="285"/>
      <c r="H15" s="278">
        <v>0</v>
      </c>
      <c r="I15" s="299"/>
      <c r="J15" s="299"/>
      <c r="K15" s="299"/>
      <c r="L15" s="299"/>
      <c r="M15" s="299"/>
      <c r="N15" s="299"/>
      <c r="O15" s="299"/>
      <c r="P15" s="299"/>
      <c r="Q15" s="299"/>
      <c r="R15" s="299"/>
      <c r="S15" s="299"/>
      <c r="T15" s="299"/>
      <c r="U15" s="299"/>
      <c r="V15" s="299"/>
      <c r="W15" s="299"/>
      <c r="X15" s="299"/>
      <c r="Y15" s="299"/>
      <c r="Z15" s="299"/>
      <c r="AA15" s="299"/>
      <c r="AB15" s="299"/>
      <c r="AC15" s="299"/>
      <c r="AD15" s="299"/>
      <c r="AE15" s="299"/>
      <c r="AF15" s="299"/>
      <c r="AG15" s="299"/>
      <c r="AH15" s="299"/>
      <c r="AI15" s="299"/>
      <c r="AJ15" s="299"/>
      <c r="AK15" s="299"/>
      <c r="AL15" s="299"/>
      <c r="AM15" s="299"/>
      <c r="AN15" s="299"/>
      <c r="AO15" s="299"/>
      <c r="AP15" s="299"/>
      <c r="AQ15" s="299"/>
      <c r="AR15" s="299"/>
      <c r="AS15" s="299"/>
      <c r="AT15" s="299"/>
      <c r="AU15" s="299"/>
      <c r="AV15" s="299"/>
      <c r="AW15" s="299"/>
      <c r="AX15" s="299"/>
      <c r="AY15" s="299"/>
      <c r="AZ15" s="299"/>
      <c r="BA15" s="299"/>
      <c r="BB15" s="299"/>
      <c r="BC15" s="299"/>
      <c r="BD15" s="299"/>
      <c r="BE15" s="299"/>
      <c r="BF15" s="299"/>
      <c r="BG15" s="299"/>
      <c r="BH15" s="299"/>
      <c r="BI15" s="299"/>
      <c r="BJ15" s="299"/>
      <c r="BK15" s="299"/>
      <c r="BL15" s="299"/>
      <c r="BM15" s="299"/>
      <c r="BN15" s="299"/>
      <c r="BO15" s="299"/>
      <c r="BP15" s="299"/>
      <c r="BQ15" s="299"/>
      <c r="BR15" s="299"/>
      <c r="BS15" s="299"/>
      <c r="BT15" s="299"/>
      <c r="BU15" s="299"/>
      <c r="BV15" s="299"/>
      <c r="BW15" s="299"/>
      <c r="BX15" s="299"/>
      <c r="BY15" s="299"/>
      <c r="BZ15" s="299"/>
      <c r="CA15" s="299"/>
      <c r="CB15" s="299"/>
      <c r="CC15" s="299"/>
      <c r="CD15" s="299"/>
      <c r="CE15" s="299"/>
      <c r="CF15" s="299"/>
      <c r="CG15" s="299"/>
      <c r="CH15" s="299"/>
      <c r="CI15" s="299"/>
      <c r="CJ15" s="299"/>
      <c r="CK15" s="299"/>
      <c r="CL15" s="299"/>
      <c r="CM15" s="299"/>
      <c r="CN15" s="299"/>
      <c r="CO15" s="299"/>
      <c r="CP15" s="299"/>
      <c r="CQ15" s="299"/>
      <c r="CR15" s="299"/>
      <c r="CS15" s="299"/>
      <c r="CT15" s="299"/>
      <c r="CU15" s="299"/>
      <c r="CV15" s="299"/>
      <c r="CW15" s="299"/>
      <c r="CX15" s="299"/>
      <c r="CY15" s="299"/>
      <c r="CZ15" s="299"/>
      <c r="DA15" s="299"/>
      <c r="DB15" s="299"/>
      <c r="DC15" s="299"/>
      <c r="DD15" s="299"/>
      <c r="DE15" s="299"/>
      <c r="DF15" s="299"/>
      <c r="DG15" s="299"/>
      <c r="DH15" s="299"/>
      <c r="DI15" s="299"/>
      <c r="DJ15" s="299"/>
      <c r="DK15" s="299"/>
      <c r="DL15" s="299"/>
      <c r="DM15" s="299"/>
      <c r="DN15" s="299"/>
      <c r="DO15" s="299"/>
      <c r="DP15" s="299"/>
      <c r="DQ15" s="299"/>
      <c r="DR15" s="299"/>
      <c r="DS15" s="299"/>
      <c r="DT15" s="299"/>
      <c r="DU15" s="299"/>
      <c r="DV15" s="299"/>
      <c r="DW15" s="299"/>
      <c r="DX15" s="299"/>
      <c r="DY15" s="299"/>
      <c r="DZ15" s="299"/>
      <c r="EA15" s="299"/>
      <c r="EB15" s="299"/>
      <c r="EC15" s="299"/>
      <c r="ED15" s="299"/>
      <c r="EE15" s="299"/>
      <c r="EF15" s="299"/>
      <c r="EG15" s="299"/>
      <c r="EH15" s="299"/>
      <c r="EI15" s="299"/>
      <c r="EJ15" s="299"/>
      <c r="EK15" s="299"/>
      <c r="EL15" s="299"/>
      <c r="EM15" s="299"/>
      <c r="EN15" s="299"/>
      <c r="EO15" s="299"/>
      <c r="EP15" s="299"/>
      <c r="EQ15" s="299"/>
      <c r="ER15" s="299"/>
      <c r="ES15" s="299"/>
      <c r="ET15" s="299"/>
      <c r="EU15" s="299"/>
      <c r="EV15" s="299"/>
      <c r="EW15" s="299"/>
      <c r="EX15" s="299"/>
      <c r="EY15" s="299"/>
      <c r="EZ15" s="299"/>
      <c r="FA15" s="299"/>
      <c r="FB15" s="299"/>
      <c r="FC15" s="299"/>
      <c r="FD15" s="299"/>
      <c r="FE15" s="299"/>
      <c r="FF15" s="299"/>
      <c r="FG15" s="299"/>
      <c r="FH15" s="299"/>
      <c r="FI15" s="299"/>
      <c r="FJ15" s="299"/>
      <c r="FK15" s="299"/>
      <c r="FL15" s="299"/>
      <c r="FM15" s="299"/>
      <c r="FN15" s="299"/>
      <c r="FO15" s="299"/>
      <c r="FP15" s="299"/>
      <c r="FQ15" s="299"/>
      <c r="FR15" s="299"/>
      <c r="FS15" s="299"/>
      <c r="FT15" s="299"/>
      <c r="FU15" s="299"/>
      <c r="FV15" s="299"/>
      <c r="FW15" s="299"/>
      <c r="FX15" s="299"/>
      <c r="FY15" s="299"/>
      <c r="FZ15" s="299"/>
      <c r="GA15" s="299"/>
      <c r="GB15" s="299"/>
      <c r="GC15" s="299"/>
      <c r="GD15" s="299"/>
      <c r="GE15" s="299"/>
      <c r="GF15" s="299"/>
      <c r="GG15" s="299"/>
      <c r="GH15" s="299"/>
      <c r="GI15" s="299"/>
      <c r="GJ15" s="299"/>
      <c r="GK15" s="299"/>
      <c r="GL15" s="299"/>
      <c r="GM15" s="299"/>
      <c r="GN15" s="299"/>
      <c r="GO15" s="299"/>
      <c r="GP15" s="299"/>
      <c r="GQ15" s="299"/>
      <c r="GR15" s="299"/>
      <c r="GS15" s="299"/>
      <c r="GT15" s="299"/>
      <c r="GU15" s="299"/>
      <c r="GV15" s="299"/>
      <c r="GW15" s="299"/>
      <c r="GX15" s="299"/>
      <c r="GY15" s="299"/>
      <c r="GZ15" s="299"/>
      <c r="HA15" s="299"/>
      <c r="HB15" s="299"/>
      <c r="HC15" s="299"/>
      <c r="HD15" s="299"/>
      <c r="HE15" s="299"/>
      <c r="HF15" s="299"/>
      <c r="HG15" s="299"/>
      <c r="HH15" s="299"/>
      <c r="HI15" s="299"/>
      <c r="HJ15" s="299"/>
      <c r="HK15" s="299"/>
      <c r="HL15" s="299"/>
      <c r="HM15" s="299"/>
      <c r="HN15" s="299"/>
      <c r="HO15" s="299"/>
      <c r="HP15" s="299"/>
      <c r="HQ15" s="299"/>
      <c r="HR15" s="299"/>
      <c r="HS15" s="299"/>
      <c r="HT15" s="299"/>
      <c r="HU15" s="299"/>
      <c r="HV15" s="299"/>
      <c r="HW15" s="299"/>
      <c r="HX15" s="299"/>
      <c r="HY15" s="299"/>
      <c r="HZ15" s="299"/>
      <c r="IA15" s="299"/>
      <c r="IB15" s="299"/>
      <c r="IC15" s="299"/>
      <c r="ID15" s="299"/>
      <c r="IE15" s="299"/>
      <c r="IF15" s="299"/>
      <c r="IG15" s="299"/>
      <c r="IH15" s="299"/>
      <c r="II15" s="299"/>
      <c r="IJ15" s="299"/>
      <c r="IK15" s="299"/>
      <c r="IL15" s="299"/>
      <c r="IM15" s="299"/>
      <c r="IN15" s="299"/>
      <c r="IO15" s="299"/>
      <c r="IP15" s="299"/>
      <c r="IQ15" s="299"/>
      <c r="IR15" s="299"/>
      <c r="IS15" s="299"/>
      <c r="IT15" s="299"/>
      <c r="IU15" s="299"/>
      <c r="IV15" s="299"/>
    </row>
    <row r="16" s="154" customFormat="1" customHeight="1" spans="1:256">
      <c r="A16" s="287"/>
      <c r="B16" s="278">
        <v>0</v>
      </c>
      <c r="C16" s="279" t="s">
        <v>164</v>
      </c>
      <c r="D16" s="280">
        <v>271930.64</v>
      </c>
      <c r="E16" s="280">
        <v>271930.64</v>
      </c>
      <c r="F16" s="280">
        <v>0</v>
      </c>
      <c r="G16" s="285"/>
      <c r="H16" s="278">
        <v>0</v>
      </c>
      <c r="I16" s="299"/>
      <c r="J16" s="299"/>
      <c r="K16" s="299"/>
      <c r="L16" s="299"/>
      <c r="M16" s="299"/>
      <c r="N16" s="299"/>
      <c r="O16" s="299"/>
      <c r="P16" s="299"/>
      <c r="Q16" s="299"/>
      <c r="R16" s="299"/>
      <c r="S16" s="299"/>
      <c r="T16" s="299"/>
      <c r="U16" s="299"/>
      <c r="V16" s="299"/>
      <c r="W16" s="299"/>
      <c r="X16" s="299"/>
      <c r="Y16" s="299"/>
      <c r="Z16" s="299"/>
      <c r="AA16" s="299"/>
      <c r="AB16" s="299"/>
      <c r="AC16" s="299"/>
      <c r="AD16" s="299"/>
      <c r="AE16" s="299"/>
      <c r="AF16" s="299"/>
      <c r="AG16" s="299"/>
      <c r="AH16" s="299"/>
      <c r="AI16" s="299"/>
      <c r="AJ16" s="299"/>
      <c r="AK16" s="299"/>
      <c r="AL16" s="299"/>
      <c r="AM16" s="299"/>
      <c r="AN16" s="299"/>
      <c r="AO16" s="299"/>
      <c r="AP16" s="299"/>
      <c r="AQ16" s="299"/>
      <c r="AR16" s="299"/>
      <c r="AS16" s="299"/>
      <c r="AT16" s="299"/>
      <c r="AU16" s="299"/>
      <c r="AV16" s="299"/>
      <c r="AW16" s="299"/>
      <c r="AX16" s="299"/>
      <c r="AY16" s="299"/>
      <c r="AZ16" s="299"/>
      <c r="BA16" s="299"/>
      <c r="BB16" s="299"/>
      <c r="BC16" s="299"/>
      <c r="BD16" s="299"/>
      <c r="BE16" s="299"/>
      <c r="BF16" s="299"/>
      <c r="BG16" s="299"/>
      <c r="BH16" s="299"/>
      <c r="BI16" s="299"/>
      <c r="BJ16" s="299"/>
      <c r="BK16" s="299"/>
      <c r="BL16" s="299"/>
      <c r="BM16" s="299"/>
      <c r="BN16" s="299"/>
      <c r="BO16" s="299"/>
      <c r="BP16" s="299"/>
      <c r="BQ16" s="299"/>
      <c r="BR16" s="299"/>
      <c r="BS16" s="299"/>
      <c r="BT16" s="299"/>
      <c r="BU16" s="299"/>
      <c r="BV16" s="299"/>
      <c r="BW16" s="299"/>
      <c r="BX16" s="299"/>
      <c r="BY16" s="299"/>
      <c r="BZ16" s="299"/>
      <c r="CA16" s="299"/>
      <c r="CB16" s="299"/>
      <c r="CC16" s="299"/>
      <c r="CD16" s="299"/>
      <c r="CE16" s="299"/>
      <c r="CF16" s="299"/>
      <c r="CG16" s="299"/>
      <c r="CH16" s="299"/>
      <c r="CI16" s="299"/>
      <c r="CJ16" s="299"/>
      <c r="CK16" s="299"/>
      <c r="CL16" s="299"/>
      <c r="CM16" s="299"/>
      <c r="CN16" s="299"/>
      <c r="CO16" s="299"/>
      <c r="CP16" s="299"/>
      <c r="CQ16" s="299"/>
      <c r="CR16" s="299"/>
      <c r="CS16" s="299"/>
      <c r="CT16" s="299"/>
      <c r="CU16" s="299"/>
      <c r="CV16" s="299"/>
      <c r="CW16" s="299"/>
      <c r="CX16" s="299"/>
      <c r="CY16" s="299"/>
      <c r="CZ16" s="299"/>
      <c r="DA16" s="299"/>
      <c r="DB16" s="299"/>
      <c r="DC16" s="299"/>
      <c r="DD16" s="299"/>
      <c r="DE16" s="299"/>
      <c r="DF16" s="299"/>
      <c r="DG16" s="299"/>
      <c r="DH16" s="299"/>
      <c r="DI16" s="299"/>
      <c r="DJ16" s="299"/>
      <c r="DK16" s="299"/>
      <c r="DL16" s="299"/>
      <c r="DM16" s="299"/>
      <c r="DN16" s="299"/>
      <c r="DO16" s="299"/>
      <c r="DP16" s="299"/>
      <c r="DQ16" s="299"/>
      <c r="DR16" s="299"/>
      <c r="DS16" s="299"/>
      <c r="DT16" s="299"/>
      <c r="DU16" s="299"/>
      <c r="DV16" s="299"/>
      <c r="DW16" s="299"/>
      <c r="DX16" s="299"/>
      <c r="DY16" s="299"/>
      <c r="DZ16" s="299"/>
      <c r="EA16" s="299"/>
      <c r="EB16" s="299"/>
      <c r="EC16" s="299"/>
      <c r="ED16" s="299"/>
      <c r="EE16" s="299"/>
      <c r="EF16" s="299"/>
      <c r="EG16" s="299"/>
      <c r="EH16" s="299"/>
      <c r="EI16" s="299"/>
      <c r="EJ16" s="299"/>
      <c r="EK16" s="299"/>
      <c r="EL16" s="299"/>
      <c r="EM16" s="299"/>
      <c r="EN16" s="299"/>
      <c r="EO16" s="299"/>
      <c r="EP16" s="299"/>
      <c r="EQ16" s="299"/>
      <c r="ER16" s="299"/>
      <c r="ES16" s="299"/>
      <c r="ET16" s="299"/>
      <c r="EU16" s="299"/>
      <c r="EV16" s="299"/>
      <c r="EW16" s="299"/>
      <c r="EX16" s="299"/>
      <c r="EY16" s="299"/>
      <c r="EZ16" s="299"/>
      <c r="FA16" s="299"/>
      <c r="FB16" s="299"/>
      <c r="FC16" s="299"/>
      <c r="FD16" s="299"/>
      <c r="FE16" s="299"/>
      <c r="FF16" s="299"/>
      <c r="FG16" s="299"/>
      <c r="FH16" s="299"/>
      <c r="FI16" s="299"/>
      <c r="FJ16" s="299"/>
      <c r="FK16" s="299"/>
      <c r="FL16" s="299"/>
      <c r="FM16" s="299"/>
      <c r="FN16" s="299"/>
      <c r="FO16" s="299"/>
      <c r="FP16" s="299"/>
      <c r="FQ16" s="299"/>
      <c r="FR16" s="299"/>
      <c r="FS16" s="299"/>
      <c r="FT16" s="299"/>
      <c r="FU16" s="299"/>
      <c r="FV16" s="299"/>
      <c r="FW16" s="299"/>
      <c r="FX16" s="299"/>
      <c r="FY16" s="299"/>
      <c r="FZ16" s="299"/>
      <c r="GA16" s="299"/>
      <c r="GB16" s="299"/>
      <c r="GC16" s="299"/>
      <c r="GD16" s="299"/>
      <c r="GE16" s="299"/>
      <c r="GF16" s="299"/>
      <c r="GG16" s="299"/>
      <c r="GH16" s="299"/>
      <c r="GI16" s="299"/>
      <c r="GJ16" s="299"/>
      <c r="GK16" s="299"/>
      <c r="GL16" s="299"/>
      <c r="GM16" s="299"/>
      <c r="GN16" s="299"/>
      <c r="GO16" s="299"/>
      <c r="GP16" s="299"/>
      <c r="GQ16" s="299"/>
      <c r="GR16" s="299"/>
      <c r="GS16" s="299"/>
      <c r="GT16" s="299"/>
      <c r="GU16" s="299"/>
      <c r="GV16" s="299"/>
      <c r="GW16" s="299"/>
      <c r="GX16" s="299"/>
      <c r="GY16" s="299"/>
      <c r="GZ16" s="299"/>
      <c r="HA16" s="299"/>
      <c r="HB16" s="299"/>
      <c r="HC16" s="299"/>
      <c r="HD16" s="299"/>
      <c r="HE16" s="299"/>
      <c r="HF16" s="299"/>
      <c r="HG16" s="299"/>
      <c r="HH16" s="299"/>
      <c r="HI16" s="299"/>
      <c r="HJ16" s="299"/>
      <c r="HK16" s="299"/>
      <c r="HL16" s="299"/>
      <c r="HM16" s="299"/>
      <c r="HN16" s="299"/>
      <c r="HO16" s="299"/>
      <c r="HP16" s="299"/>
      <c r="HQ16" s="299"/>
      <c r="HR16" s="299"/>
      <c r="HS16" s="299"/>
      <c r="HT16" s="299"/>
      <c r="HU16" s="299"/>
      <c r="HV16" s="299"/>
      <c r="HW16" s="299"/>
      <c r="HX16" s="299"/>
      <c r="HY16" s="299"/>
      <c r="HZ16" s="299"/>
      <c r="IA16" s="299"/>
      <c r="IB16" s="299"/>
      <c r="IC16" s="299"/>
      <c r="ID16" s="299"/>
      <c r="IE16" s="299"/>
      <c r="IF16" s="299"/>
      <c r="IG16" s="299"/>
      <c r="IH16" s="299"/>
      <c r="II16" s="299"/>
      <c r="IJ16" s="299"/>
      <c r="IK16" s="299"/>
      <c r="IL16" s="299"/>
      <c r="IM16" s="299"/>
      <c r="IN16" s="299"/>
      <c r="IO16" s="299"/>
      <c r="IP16" s="299"/>
      <c r="IQ16" s="299"/>
      <c r="IR16" s="299"/>
      <c r="IS16" s="299"/>
      <c r="IT16" s="299"/>
      <c r="IU16" s="299"/>
      <c r="IV16" s="299"/>
    </row>
    <row r="17" s="154" customFormat="1" customHeight="1" spans="1:256">
      <c r="A17" s="288"/>
      <c r="B17" s="278">
        <v>0</v>
      </c>
      <c r="C17" s="286" t="s">
        <v>165</v>
      </c>
      <c r="D17" s="280">
        <v>0</v>
      </c>
      <c r="E17" s="280">
        <v>0</v>
      </c>
      <c r="F17" s="280">
        <v>0</v>
      </c>
      <c r="G17" s="285"/>
      <c r="H17" s="278">
        <v>0</v>
      </c>
      <c r="I17" s="299"/>
      <c r="J17" s="299"/>
      <c r="K17" s="299"/>
      <c r="L17" s="299"/>
      <c r="M17" s="299"/>
      <c r="N17" s="299"/>
      <c r="O17" s="299"/>
      <c r="P17" s="299"/>
      <c r="Q17" s="299"/>
      <c r="R17" s="299"/>
      <c r="S17" s="299"/>
      <c r="T17" s="299"/>
      <c r="U17" s="299"/>
      <c r="V17" s="299"/>
      <c r="W17" s="299"/>
      <c r="X17" s="299"/>
      <c r="Y17" s="299"/>
      <c r="Z17" s="299"/>
      <c r="AA17" s="299"/>
      <c r="AB17" s="299"/>
      <c r="AC17" s="299"/>
      <c r="AD17" s="299"/>
      <c r="AE17" s="299"/>
      <c r="AF17" s="299"/>
      <c r="AG17" s="299"/>
      <c r="AH17" s="299"/>
      <c r="AI17" s="299"/>
      <c r="AJ17" s="299"/>
      <c r="AK17" s="299"/>
      <c r="AL17" s="299"/>
      <c r="AM17" s="299"/>
      <c r="AN17" s="299"/>
      <c r="AO17" s="299"/>
      <c r="AP17" s="299"/>
      <c r="AQ17" s="299"/>
      <c r="AR17" s="299"/>
      <c r="AS17" s="299"/>
      <c r="AT17" s="299"/>
      <c r="AU17" s="299"/>
      <c r="AV17" s="299"/>
      <c r="AW17" s="299"/>
      <c r="AX17" s="299"/>
      <c r="AY17" s="299"/>
      <c r="AZ17" s="299"/>
      <c r="BA17" s="299"/>
      <c r="BB17" s="299"/>
      <c r="BC17" s="299"/>
      <c r="BD17" s="299"/>
      <c r="BE17" s="299"/>
      <c r="BF17" s="299"/>
      <c r="BG17" s="299"/>
      <c r="BH17" s="299"/>
      <c r="BI17" s="299"/>
      <c r="BJ17" s="299"/>
      <c r="BK17" s="299"/>
      <c r="BL17" s="299"/>
      <c r="BM17" s="299"/>
      <c r="BN17" s="299"/>
      <c r="BO17" s="299"/>
      <c r="BP17" s="299"/>
      <c r="BQ17" s="299"/>
      <c r="BR17" s="299"/>
      <c r="BS17" s="299"/>
      <c r="BT17" s="299"/>
      <c r="BU17" s="299"/>
      <c r="BV17" s="299"/>
      <c r="BW17" s="299"/>
      <c r="BX17" s="299"/>
      <c r="BY17" s="299"/>
      <c r="BZ17" s="299"/>
      <c r="CA17" s="299"/>
      <c r="CB17" s="299"/>
      <c r="CC17" s="299"/>
      <c r="CD17" s="299"/>
      <c r="CE17" s="299"/>
      <c r="CF17" s="299"/>
      <c r="CG17" s="299"/>
      <c r="CH17" s="299"/>
      <c r="CI17" s="299"/>
      <c r="CJ17" s="299"/>
      <c r="CK17" s="299"/>
      <c r="CL17" s="299"/>
      <c r="CM17" s="299"/>
      <c r="CN17" s="299"/>
      <c r="CO17" s="299"/>
      <c r="CP17" s="299"/>
      <c r="CQ17" s="299"/>
      <c r="CR17" s="299"/>
      <c r="CS17" s="299"/>
      <c r="CT17" s="299"/>
      <c r="CU17" s="299"/>
      <c r="CV17" s="299"/>
      <c r="CW17" s="299"/>
      <c r="CX17" s="299"/>
      <c r="CY17" s="299"/>
      <c r="CZ17" s="299"/>
      <c r="DA17" s="299"/>
      <c r="DB17" s="299"/>
      <c r="DC17" s="299"/>
      <c r="DD17" s="299"/>
      <c r="DE17" s="299"/>
      <c r="DF17" s="299"/>
      <c r="DG17" s="299"/>
      <c r="DH17" s="299"/>
      <c r="DI17" s="299"/>
      <c r="DJ17" s="299"/>
      <c r="DK17" s="299"/>
      <c r="DL17" s="299"/>
      <c r="DM17" s="299"/>
      <c r="DN17" s="299"/>
      <c r="DO17" s="299"/>
      <c r="DP17" s="299"/>
      <c r="DQ17" s="299"/>
      <c r="DR17" s="299"/>
      <c r="DS17" s="299"/>
      <c r="DT17" s="299"/>
      <c r="DU17" s="299"/>
      <c r="DV17" s="299"/>
      <c r="DW17" s="299"/>
      <c r="DX17" s="299"/>
      <c r="DY17" s="299"/>
      <c r="DZ17" s="299"/>
      <c r="EA17" s="299"/>
      <c r="EB17" s="299"/>
      <c r="EC17" s="299"/>
      <c r="ED17" s="299"/>
      <c r="EE17" s="299"/>
      <c r="EF17" s="299"/>
      <c r="EG17" s="299"/>
      <c r="EH17" s="299"/>
      <c r="EI17" s="299"/>
      <c r="EJ17" s="299"/>
      <c r="EK17" s="299"/>
      <c r="EL17" s="299"/>
      <c r="EM17" s="299"/>
      <c r="EN17" s="299"/>
      <c r="EO17" s="299"/>
      <c r="EP17" s="299"/>
      <c r="EQ17" s="299"/>
      <c r="ER17" s="299"/>
      <c r="ES17" s="299"/>
      <c r="ET17" s="299"/>
      <c r="EU17" s="299"/>
      <c r="EV17" s="299"/>
      <c r="EW17" s="299"/>
      <c r="EX17" s="299"/>
      <c r="EY17" s="299"/>
      <c r="EZ17" s="299"/>
      <c r="FA17" s="299"/>
      <c r="FB17" s="299"/>
      <c r="FC17" s="299"/>
      <c r="FD17" s="299"/>
      <c r="FE17" s="299"/>
      <c r="FF17" s="299"/>
      <c r="FG17" s="299"/>
      <c r="FH17" s="299"/>
      <c r="FI17" s="299"/>
      <c r="FJ17" s="299"/>
      <c r="FK17" s="299"/>
      <c r="FL17" s="299"/>
      <c r="FM17" s="299"/>
      <c r="FN17" s="299"/>
      <c r="FO17" s="299"/>
      <c r="FP17" s="299"/>
      <c r="FQ17" s="299"/>
      <c r="FR17" s="299"/>
      <c r="FS17" s="299"/>
      <c r="FT17" s="299"/>
      <c r="FU17" s="299"/>
      <c r="FV17" s="299"/>
      <c r="FW17" s="299"/>
      <c r="FX17" s="299"/>
      <c r="FY17" s="299"/>
      <c r="FZ17" s="299"/>
      <c r="GA17" s="299"/>
      <c r="GB17" s="299"/>
      <c r="GC17" s="299"/>
      <c r="GD17" s="299"/>
      <c r="GE17" s="299"/>
      <c r="GF17" s="299"/>
      <c r="GG17" s="299"/>
      <c r="GH17" s="299"/>
      <c r="GI17" s="299"/>
      <c r="GJ17" s="299"/>
      <c r="GK17" s="299"/>
      <c r="GL17" s="299"/>
      <c r="GM17" s="299"/>
      <c r="GN17" s="299"/>
      <c r="GO17" s="299"/>
      <c r="GP17" s="299"/>
      <c r="GQ17" s="299"/>
      <c r="GR17" s="299"/>
      <c r="GS17" s="299"/>
      <c r="GT17" s="299"/>
      <c r="GU17" s="299"/>
      <c r="GV17" s="299"/>
      <c r="GW17" s="299"/>
      <c r="GX17" s="299"/>
      <c r="GY17" s="299"/>
      <c r="GZ17" s="299"/>
      <c r="HA17" s="299"/>
      <c r="HB17" s="299"/>
      <c r="HC17" s="299"/>
      <c r="HD17" s="299"/>
      <c r="HE17" s="299"/>
      <c r="HF17" s="299"/>
      <c r="HG17" s="299"/>
      <c r="HH17" s="299"/>
      <c r="HI17" s="299"/>
      <c r="HJ17" s="299"/>
      <c r="HK17" s="299"/>
      <c r="HL17" s="299"/>
      <c r="HM17" s="299"/>
      <c r="HN17" s="299"/>
      <c r="HO17" s="299"/>
      <c r="HP17" s="299"/>
      <c r="HQ17" s="299"/>
      <c r="HR17" s="299"/>
      <c r="HS17" s="299"/>
      <c r="HT17" s="299"/>
      <c r="HU17" s="299"/>
      <c r="HV17" s="299"/>
      <c r="HW17" s="299"/>
      <c r="HX17" s="299"/>
      <c r="HY17" s="299"/>
      <c r="HZ17" s="299"/>
      <c r="IA17" s="299"/>
      <c r="IB17" s="299"/>
      <c r="IC17" s="299"/>
      <c r="ID17" s="299"/>
      <c r="IE17" s="299"/>
      <c r="IF17" s="299"/>
      <c r="IG17" s="299"/>
      <c r="IH17" s="299"/>
      <c r="II17" s="299"/>
      <c r="IJ17" s="299"/>
      <c r="IK17" s="299"/>
      <c r="IL17" s="299"/>
      <c r="IM17" s="299"/>
      <c r="IN17" s="299"/>
      <c r="IO17" s="299"/>
      <c r="IP17" s="299"/>
      <c r="IQ17" s="299"/>
      <c r="IR17" s="299"/>
      <c r="IS17" s="299"/>
      <c r="IT17" s="299"/>
      <c r="IU17" s="299"/>
      <c r="IV17" s="299"/>
    </row>
    <row r="18" s="154" customFormat="1" customHeight="1" spans="1:256">
      <c r="A18" s="287"/>
      <c r="B18" s="278">
        <v>0</v>
      </c>
      <c r="C18" s="286" t="s">
        <v>166</v>
      </c>
      <c r="D18" s="280">
        <v>3074762</v>
      </c>
      <c r="E18" s="280">
        <v>0</v>
      </c>
      <c r="F18" s="280">
        <v>3074762</v>
      </c>
      <c r="G18" s="285"/>
      <c r="H18" s="278">
        <v>0</v>
      </c>
      <c r="I18" s="299"/>
      <c r="J18" s="299"/>
      <c r="K18" s="299"/>
      <c r="L18" s="299"/>
      <c r="M18" s="299"/>
      <c r="N18" s="299"/>
      <c r="O18" s="299"/>
      <c r="P18" s="299"/>
      <c r="Q18" s="299"/>
      <c r="R18" s="299"/>
      <c r="S18" s="299"/>
      <c r="T18" s="299"/>
      <c r="U18" s="299"/>
      <c r="V18" s="299"/>
      <c r="W18" s="299"/>
      <c r="X18" s="299"/>
      <c r="Y18" s="299"/>
      <c r="Z18" s="299"/>
      <c r="AA18" s="299"/>
      <c r="AB18" s="299"/>
      <c r="AC18" s="299"/>
      <c r="AD18" s="299"/>
      <c r="AE18" s="299"/>
      <c r="AF18" s="299"/>
      <c r="AG18" s="299"/>
      <c r="AH18" s="299"/>
      <c r="AI18" s="299"/>
      <c r="AJ18" s="299"/>
      <c r="AK18" s="299"/>
      <c r="AL18" s="299"/>
      <c r="AM18" s="299"/>
      <c r="AN18" s="299"/>
      <c r="AO18" s="299"/>
      <c r="AP18" s="299"/>
      <c r="AQ18" s="299"/>
      <c r="AR18" s="299"/>
      <c r="AS18" s="299"/>
      <c r="AT18" s="299"/>
      <c r="AU18" s="299"/>
      <c r="AV18" s="299"/>
      <c r="AW18" s="299"/>
      <c r="AX18" s="299"/>
      <c r="AY18" s="299"/>
      <c r="AZ18" s="299"/>
      <c r="BA18" s="299"/>
      <c r="BB18" s="299"/>
      <c r="BC18" s="299"/>
      <c r="BD18" s="299"/>
      <c r="BE18" s="299"/>
      <c r="BF18" s="299"/>
      <c r="BG18" s="299"/>
      <c r="BH18" s="299"/>
      <c r="BI18" s="299"/>
      <c r="BJ18" s="299"/>
      <c r="BK18" s="299"/>
      <c r="BL18" s="299"/>
      <c r="BM18" s="299"/>
      <c r="BN18" s="299"/>
      <c r="BO18" s="299"/>
      <c r="BP18" s="299"/>
      <c r="BQ18" s="299"/>
      <c r="BR18" s="299"/>
      <c r="BS18" s="299"/>
      <c r="BT18" s="299"/>
      <c r="BU18" s="299"/>
      <c r="BV18" s="299"/>
      <c r="BW18" s="299"/>
      <c r="BX18" s="299"/>
      <c r="BY18" s="299"/>
      <c r="BZ18" s="299"/>
      <c r="CA18" s="299"/>
      <c r="CB18" s="299"/>
      <c r="CC18" s="299"/>
      <c r="CD18" s="299"/>
      <c r="CE18" s="299"/>
      <c r="CF18" s="299"/>
      <c r="CG18" s="299"/>
      <c r="CH18" s="299"/>
      <c r="CI18" s="299"/>
      <c r="CJ18" s="299"/>
      <c r="CK18" s="299"/>
      <c r="CL18" s="299"/>
      <c r="CM18" s="299"/>
      <c r="CN18" s="299"/>
      <c r="CO18" s="299"/>
      <c r="CP18" s="299"/>
      <c r="CQ18" s="299"/>
      <c r="CR18" s="299"/>
      <c r="CS18" s="299"/>
      <c r="CT18" s="299"/>
      <c r="CU18" s="299"/>
      <c r="CV18" s="299"/>
      <c r="CW18" s="299"/>
      <c r="CX18" s="299"/>
      <c r="CY18" s="299"/>
      <c r="CZ18" s="299"/>
      <c r="DA18" s="299"/>
      <c r="DB18" s="299"/>
      <c r="DC18" s="299"/>
      <c r="DD18" s="299"/>
      <c r="DE18" s="299"/>
      <c r="DF18" s="299"/>
      <c r="DG18" s="299"/>
      <c r="DH18" s="299"/>
      <c r="DI18" s="299"/>
      <c r="DJ18" s="299"/>
      <c r="DK18" s="299"/>
      <c r="DL18" s="299"/>
      <c r="DM18" s="299"/>
      <c r="DN18" s="299"/>
      <c r="DO18" s="299"/>
      <c r="DP18" s="299"/>
      <c r="DQ18" s="299"/>
      <c r="DR18" s="299"/>
      <c r="DS18" s="299"/>
      <c r="DT18" s="299"/>
      <c r="DU18" s="299"/>
      <c r="DV18" s="299"/>
      <c r="DW18" s="299"/>
      <c r="DX18" s="299"/>
      <c r="DY18" s="299"/>
      <c r="DZ18" s="299"/>
      <c r="EA18" s="299"/>
      <c r="EB18" s="299"/>
      <c r="EC18" s="299"/>
      <c r="ED18" s="299"/>
      <c r="EE18" s="299"/>
      <c r="EF18" s="299"/>
      <c r="EG18" s="299"/>
      <c r="EH18" s="299"/>
      <c r="EI18" s="299"/>
      <c r="EJ18" s="299"/>
      <c r="EK18" s="299"/>
      <c r="EL18" s="299"/>
      <c r="EM18" s="299"/>
      <c r="EN18" s="299"/>
      <c r="EO18" s="299"/>
      <c r="EP18" s="299"/>
      <c r="EQ18" s="299"/>
      <c r="ER18" s="299"/>
      <c r="ES18" s="299"/>
      <c r="ET18" s="299"/>
      <c r="EU18" s="299"/>
      <c r="EV18" s="299"/>
      <c r="EW18" s="299"/>
      <c r="EX18" s="299"/>
      <c r="EY18" s="299"/>
      <c r="EZ18" s="299"/>
      <c r="FA18" s="299"/>
      <c r="FB18" s="299"/>
      <c r="FC18" s="299"/>
      <c r="FD18" s="299"/>
      <c r="FE18" s="299"/>
      <c r="FF18" s="299"/>
      <c r="FG18" s="299"/>
      <c r="FH18" s="299"/>
      <c r="FI18" s="299"/>
      <c r="FJ18" s="299"/>
      <c r="FK18" s="299"/>
      <c r="FL18" s="299"/>
      <c r="FM18" s="299"/>
      <c r="FN18" s="299"/>
      <c r="FO18" s="299"/>
      <c r="FP18" s="299"/>
      <c r="FQ18" s="299"/>
      <c r="FR18" s="299"/>
      <c r="FS18" s="299"/>
      <c r="FT18" s="299"/>
      <c r="FU18" s="299"/>
      <c r="FV18" s="299"/>
      <c r="FW18" s="299"/>
      <c r="FX18" s="299"/>
      <c r="FY18" s="299"/>
      <c r="FZ18" s="299"/>
      <c r="GA18" s="299"/>
      <c r="GB18" s="299"/>
      <c r="GC18" s="299"/>
      <c r="GD18" s="299"/>
      <c r="GE18" s="299"/>
      <c r="GF18" s="299"/>
      <c r="GG18" s="299"/>
      <c r="GH18" s="299"/>
      <c r="GI18" s="299"/>
      <c r="GJ18" s="299"/>
      <c r="GK18" s="299"/>
      <c r="GL18" s="299"/>
      <c r="GM18" s="299"/>
      <c r="GN18" s="299"/>
      <c r="GO18" s="299"/>
      <c r="GP18" s="299"/>
      <c r="GQ18" s="299"/>
      <c r="GR18" s="299"/>
      <c r="GS18" s="299"/>
      <c r="GT18" s="299"/>
      <c r="GU18" s="299"/>
      <c r="GV18" s="299"/>
      <c r="GW18" s="299"/>
      <c r="GX18" s="299"/>
      <c r="GY18" s="299"/>
      <c r="GZ18" s="299"/>
      <c r="HA18" s="299"/>
      <c r="HB18" s="299"/>
      <c r="HC18" s="299"/>
      <c r="HD18" s="299"/>
      <c r="HE18" s="299"/>
      <c r="HF18" s="299"/>
      <c r="HG18" s="299"/>
      <c r="HH18" s="299"/>
      <c r="HI18" s="299"/>
      <c r="HJ18" s="299"/>
      <c r="HK18" s="299"/>
      <c r="HL18" s="299"/>
      <c r="HM18" s="299"/>
      <c r="HN18" s="299"/>
      <c r="HO18" s="299"/>
      <c r="HP18" s="299"/>
      <c r="HQ18" s="299"/>
      <c r="HR18" s="299"/>
      <c r="HS18" s="299"/>
      <c r="HT18" s="299"/>
      <c r="HU18" s="299"/>
      <c r="HV18" s="299"/>
      <c r="HW18" s="299"/>
      <c r="HX18" s="299"/>
      <c r="HY18" s="299"/>
      <c r="HZ18" s="299"/>
      <c r="IA18" s="299"/>
      <c r="IB18" s="299"/>
      <c r="IC18" s="299"/>
      <c r="ID18" s="299"/>
      <c r="IE18" s="299"/>
      <c r="IF18" s="299"/>
      <c r="IG18" s="299"/>
      <c r="IH18" s="299"/>
      <c r="II18" s="299"/>
      <c r="IJ18" s="299"/>
      <c r="IK18" s="299"/>
      <c r="IL18" s="299"/>
      <c r="IM18" s="299"/>
      <c r="IN18" s="299"/>
      <c r="IO18" s="299"/>
      <c r="IP18" s="299"/>
      <c r="IQ18" s="299"/>
      <c r="IR18" s="299"/>
      <c r="IS18" s="299"/>
      <c r="IT18" s="299"/>
      <c r="IU18" s="299"/>
      <c r="IV18" s="299"/>
    </row>
    <row r="19" s="154" customFormat="1" customHeight="1" spans="1:256">
      <c r="A19" s="287"/>
      <c r="B19" s="278">
        <v>0</v>
      </c>
      <c r="C19" s="286" t="s">
        <v>167</v>
      </c>
      <c r="D19" s="280">
        <v>0</v>
      </c>
      <c r="E19" s="280">
        <v>0</v>
      </c>
      <c r="F19" s="280">
        <v>0</v>
      </c>
      <c r="G19" s="285"/>
      <c r="H19" s="278">
        <v>0</v>
      </c>
      <c r="I19" s="299"/>
      <c r="J19" s="299"/>
      <c r="K19" s="299"/>
      <c r="L19" s="299"/>
      <c r="M19" s="299"/>
      <c r="N19" s="299"/>
      <c r="O19" s="299"/>
      <c r="P19" s="299"/>
      <c r="Q19" s="299"/>
      <c r="R19" s="299"/>
      <c r="S19" s="299"/>
      <c r="T19" s="299"/>
      <c r="U19" s="299"/>
      <c r="V19" s="299"/>
      <c r="W19" s="299"/>
      <c r="X19" s="299"/>
      <c r="Y19" s="299"/>
      <c r="Z19" s="299"/>
      <c r="AA19" s="299"/>
      <c r="AB19" s="299"/>
      <c r="AC19" s="299"/>
      <c r="AD19" s="299"/>
      <c r="AE19" s="299"/>
      <c r="AF19" s="299"/>
      <c r="AG19" s="299"/>
      <c r="AH19" s="299"/>
      <c r="AI19" s="299"/>
      <c r="AJ19" s="299"/>
      <c r="AK19" s="299"/>
      <c r="AL19" s="299"/>
      <c r="AM19" s="299"/>
      <c r="AN19" s="299"/>
      <c r="AO19" s="299"/>
      <c r="AP19" s="299"/>
      <c r="AQ19" s="299"/>
      <c r="AR19" s="299"/>
      <c r="AS19" s="299"/>
      <c r="AT19" s="299"/>
      <c r="AU19" s="299"/>
      <c r="AV19" s="299"/>
      <c r="AW19" s="299"/>
      <c r="AX19" s="299"/>
      <c r="AY19" s="299"/>
      <c r="AZ19" s="299"/>
      <c r="BA19" s="299"/>
      <c r="BB19" s="299"/>
      <c r="BC19" s="299"/>
      <c r="BD19" s="299"/>
      <c r="BE19" s="299"/>
      <c r="BF19" s="299"/>
      <c r="BG19" s="299"/>
      <c r="BH19" s="299"/>
      <c r="BI19" s="299"/>
      <c r="BJ19" s="299"/>
      <c r="BK19" s="299"/>
      <c r="BL19" s="299"/>
      <c r="BM19" s="299"/>
      <c r="BN19" s="299"/>
      <c r="BO19" s="299"/>
      <c r="BP19" s="299"/>
      <c r="BQ19" s="299"/>
      <c r="BR19" s="299"/>
      <c r="BS19" s="299"/>
      <c r="BT19" s="299"/>
      <c r="BU19" s="299"/>
      <c r="BV19" s="299"/>
      <c r="BW19" s="299"/>
      <c r="BX19" s="299"/>
      <c r="BY19" s="299"/>
      <c r="BZ19" s="299"/>
      <c r="CA19" s="299"/>
      <c r="CB19" s="299"/>
      <c r="CC19" s="299"/>
      <c r="CD19" s="299"/>
      <c r="CE19" s="299"/>
      <c r="CF19" s="299"/>
      <c r="CG19" s="299"/>
      <c r="CH19" s="299"/>
      <c r="CI19" s="299"/>
      <c r="CJ19" s="299"/>
      <c r="CK19" s="299"/>
      <c r="CL19" s="299"/>
      <c r="CM19" s="299"/>
      <c r="CN19" s="299"/>
      <c r="CO19" s="299"/>
      <c r="CP19" s="299"/>
      <c r="CQ19" s="299"/>
      <c r="CR19" s="299"/>
      <c r="CS19" s="299"/>
      <c r="CT19" s="299"/>
      <c r="CU19" s="299"/>
      <c r="CV19" s="299"/>
      <c r="CW19" s="299"/>
      <c r="CX19" s="299"/>
      <c r="CY19" s="299"/>
      <c r="CZ19" s="299"/>
      <c r="DA19" s="299"/>
      <c r="DB19" s="299"/>
      <c r="DC19" s="299"/>
      <c r="DD19" s="299"/>
      <c r="DE19" s="299"/>
      <c r="DF19" s="299"/>
      <c r="DG19" s="299"/>
      <c r="DH19" s="299"/>
      <c r="DI19" s="299"/>
      <c r="DJ19" s="299"/>
      <c r="DK19" s="299"/>
      <c r="DL19" s="299"/>
      <c r="DM19" s="299"/>
      <c r="DN19" s="299"/>
      <c r="DO19" s="299"/>
      <c r="DP19" s="299"/>
      <c r="DQ19" s="299"/>
      <c r="DR19" s="299"/>
      <c r="DS19" s="299"/>
      <c r="DT19" s="299"/>
      <c r="DU19" s="299"/>
      <c r="DV19" s="299"/>
      <c r="DW19" s="299"/>
      <c r="DX19" s="299"/>
      <c r="DY19" s="299"/>
      <c r="DZ19" s="299"/>
      <c r="EA19" s="299"/>
      <c r="EB19" s="299"/>
      <c r="EC19" s="299"/>
      <c r="ED19" s="299"/>
      <c r="EE19" s="299"/>
      <c r="EF19" s="299"/>
      <c r="EG19" s="299"/>
      <c r="EH19" s="299"/>
      <c r="EI19" s="299"/>
      <c r="EJ19" s="299"/>
      <c r="EK19" s="299"/>
      <c r="EL19" s="299"/>
      <c r="EM19" s="299"/>
      <c r="EN19" s="299"/>
      <c r="EO19" s="299"/>
      <c r="EP19" s="299"/>
      <c r="EQ19" s="299"/>
      <c r="ER19" s="299"/>
      <c r="ES19" s="299"/>
      <c r="ET19" s="299"/>
      <c r="EU19" s="299"/>
      <c r="EV19" s="299"/>
      <c r="EW19" s="299"/>
      <c r="EX19" s="299"/>
      <c r="EY19" s="299"/>
      <c r="EZ19" s="299"/>
      <c r="FA19" s="299"/>
      <c r="FB19" s="299"/>
      <c r="FC19" s="299"/>
      <c r="FD19" s="299"/>
      <c r="FE19" s="299"/>
      <c r="FF19" s="299"/>
      <c r="FG19" s="299"/>
      <c r="FH19" s="299"/>
      <c r="FI19" s="299"/>
      <c r="FJ19" s="299"/>
      <c r="FK19" s="299"/>
      <c r="FL19" s="299"/>
      <c r="FM19" s="299"/>
      <c r="FN19" s="299"/>
      <c r="FO19" s="299"/>
      <c r="FP19" s="299"/>
      <c r="FQ19" s="299"/>
      <c r="FR19" s="299"/>
      <c r="FS19" s="299"/>
      <c r="FT19" s="299"/>
      <c r="FU19" s="299"/>
      <c r="FV19" s="299"/>
      <c r="FW19" s="299"/>
      <c r="FX19" s="299"/>
      <c r="FY19" s="299"/>
      <c r="FZ19" s="299"/>
      <c r="GA19" s="299"/>
      <c r="GB19" s="299"/>
      <c r="GC19" s="299"/>
      <c r="GD19" s="299"/>
      <c r="GE19" s="299"/>
      <c r="GF19" s="299"/>
      <c r="GG19" s="299"/>
      <c r="GH19" s="299"/>
      <c r="GI19" s="299"/>
      <c r="GJ19" s="299"/>
      <c r="GK19" s="299"/>
      <c r="GL19" s="299"/>
      <c r="GM19" s="299"/>
      <c r="GN19" s="299"/>
      <c r="GO19" s="299"/>
      <c r="GP19" s="299"/>
      <c r="GQ19" s="299"/>
      <c r="GR19" s="299"/>
      <c r="GS19" s="299"/>
      <c r="GT19" s="299"/>
      <c r="GU19" s="299"/>
      <c r="GV19" s="299"/>
      <c r="GW19" s="299"/>
      <c r="GX19" s="299"/>
      <c r="GY19" s="299"/>
      <c r="GZ19" s="299"/>
      <c r="HA19" s="299"/>
      <c r="HB19" s="299"/>
      <c r="HC19" s="299"/>
      <c r="HD19" s="299"/>
      <c r="HE19" s="299"/>
      <c r="HF19" s="299"/>
      <c r="HG19" s="299"/>
      <c r="HH19" s="299"/>
      <c r="HI19" s="299"/>
      <c r="HJ19" s="299"/>
      <c r="HK19" s="299"/>
      <c r="HL19" s="299"/>
      <c r="HM19" s="299"/>
      <c r="HN19" s="299"/>
      <c r="HO19" s="299"/>
      <c r="HP19" s="299"/>
      <c r="HQ19" s="299"/>
      <c r="HR19" s="299"/>
      <c r="HS19" s="299"/>
      <c r="HT19" s="299"/>
      <c r="HU19" s="299"/>
      <c r="HV19" s="299"/>
      <c r="HW19" s="299"/>
      <c r="HX19" s="299"/>
      <c r="HY19" s="299"/>
      <c r="HZ19" s="299"/>
      <c r="IA19" s="299"/>
      <c r="IB19" s="299"/>
      <c r="IC19" s="299"/>
      <c r="ID19" s="299"/>
      <c r="IE19" s="299"/>
      <c r="IF19" s="299"/>
      <c r="IG19" s="299"/>
      <c r="IH19" s="299"/>
      <c r="II19" s="299"/>
      <c r="IJ19" s="299"/>
      <c r="IK19" s="299"/>
      <c r="IL19" s="299"/>
      <c r="IM19" s="299"/>
      <c r="IN19" s="299"/>
      <c r="IO19" s="299"/>
      <c r="IP19" s="299"/>
      <c r="IQ19" s="299"/>
      <c r="IR19" s="299"/>
      <c r="IS19" s="299"/>
      <c r="IT19" s="299"/>
      <c r="IU19" s="299"/>
      <c r="IV19" s="299"/>
    </row>
    <row r="20" s="154" customFormat="1" customHeight="1" spans="1:256">
      <c r="A20" s="287"/>
      <c r="B20" s="278">
        <v>0</v>
      </c>
      <c r="C20" s="286" t="s">
        <v>168</v>
      </c>
      <c r="D20" s="280">
        <v>63151252.71</v>
      </c>
      <c r="E20" s="280">
        <v>14252185.1</v>
      </c>
      <c r="F20" s="280">
        <v>48899067.61</v>
      </c>
      <c r="G20" s="285"/>
      <c r="H20" s="278">
        <v>0</v>
      </c>
      <c r="I20" s="299"/>
      <c r="J20" s="299"/>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299"/>
      <c r="AI20" s="299"/>
      <c r="AJ20" s="299"/>
      <c r="AK20" s="299"/>
      <c r="AL20" s="299"/>
      <c r="AM20" s="299"/>
      <c r="AN20" s="299"/>
      <c r="AO20" s="299"/>
      <c r="AP20" s="299"/>
      <c r="AQ20" s="299"/>
      <c r="AR20" s="299"/>
      <c r="AS20" s="299"/>
      <c r="AT20" s="299"/>
      <c r="AU20" s="299"/>
      <c r="AV20" s="299"/>
      <c r="AW20" s="299"/>
      <c r="AX20" s="299"/>
      <c r="AY20" s="299"/>
      <c r="AZ20" s="299"/>
      <c r="BA20" s="299"/>
      <c r="BB20" s="299"/>
      <c r="BC20" s="299"/>
      <c r="BD20" s="299"/>
      <c r="BE20" s="299"/>
      <c r="BF20" s="299"/>
      <c r="BG20" s="299"/>
      <c r="BH20" s="299"/>
      <c r="BI20" s="299"/>
      <c r="BJ20" s="299"/>
      <c r="BK20" s="299"/>
      <c r="BL20" s="299"/>
      <c r="BM20" s="299"/>
      <c r="BN20" s="299"/>
      <c r="BO20" s="299"/>
      <c r="BP20" s="299"/>
      <c r="BQ20" s="299"/>
      <c r="BR20" s="299"/>
      <c r="BS20" s="299"/>
      <c r="BT20" s="299"/>
      <c r="BU20" s="299"/>
      <c r="BV20" s="299"/>
      <c r="BW20" s="299"/>
      <c r="BX20" s="299"/>
      <c r="BY20" s="299"/>
      <c r="BZ20" s="299"/>
      <c r="CA20" s="299"/>
      <c r="CB20" s="299"/>
      <c r="CC20" s="299"/>
      <c r="CD20" s="299"/>
      <c r="CE20" s="299"/>
      <c r="CF20" s="299"/>
      <c r="CG20" s="299"/>
      <c r="CH20" s="299"/>
      <c r="CI20" s="299"/>
      <c r="CJ20" s="299"/>
      <c r="CK20" s="299"/>
      <c r="CL20" s="299"/>
      <c r="CM20" s="299"/>
      <c r="CN20" s="299"/>
      <c r="CO20" s="299"/>
      <c r="CP20" s="299"/>
      <c r="CQ20" s="299"/>
      <c r="CR20" s="299"/>
      <c r="CS20" s="299"/>
      <c r="CT20" s="299"/>
      <c r="CU20" s="299"/>
      <c r="CV20" s="299"/>
      <c r="CW20" s="299"/>
      <c r="CX20" s="299"/>
      <c r="CY20" s="299"/>
      <c r="CZ20" s="299"/>
      <c r="DA20" s="299"/>
      <c r="DB20" s="299"/>
      <c r="DC20" s="299"/>
      <c r="DD20" s="299"/>
      <c r="DE20" s="299"/>
      <c r="DF20" s="299"/>
      <c r="DG20" s="299"/>
      <c r="DH20" s="299"/>
      <c r="DI20" s="299"/>
      <c r="DJ20" s="299"/>
      <c r="DK20" s="299"/>
      <c r="DL20" s="299"/>
      <c r="DM20" s="299"/>
      <c r="DN20" s="299"/>
      <c r="DO20" s="299"/>
      <c r="DP20" s="299"/>
      <c r="DQ20" s="299"/>
      <c r="DR20" s="299"/>
      <c r="DS20" s="299"/>
      <c r="DT20" s="299"/>
      <c r="DU20" s="299"/>
      <c r="DV20" s="299"/>
      <c r="DW20" s="299"/>
      <c r="DX20" s="299"/>
      <c r="DY20" s="299"/>
      <c r="DZ20" s="299"/>
      <c r="EA20" s="299"/>
      <c r="EB20" s="299"/>
      <c r="EC20" s="299"/>
      <c r="ED20" s="299"/>
      <c r="EE20" s="299"/>
      <c r="EF20" s="299"/>
      <c r="EG20" s="299"/>
      <c r="EH20" s="299"/>
      <c r="EI20" s="299"/>
      <c r="EJ20" s="299"/>
      <c r="EK20" s="299"/>
      <c r="EL20" s="299"/>
      <c r="EM20" s="299"/>
      <c r="EN20" s="299"/>
      <c r="EO20" s="299"/>
      <c r="EP20" s="299"/>
      <c r="EQ20" s="299"/>
      <c r="ER20" s="299"/>
      <c r="ES20" s="299"/>
      <c r="ET20" s="299"/>
      <c r="EU20" s="299"/>
      <c r="EV20" s="299"/>
      <c r="EW20" s="299"/>
      <c r="EX20" s="299"/>
      <c r="EY20" s="299"/>
      <c r="EZ20" s="299"/>
      <c r="FA20" s="299"/>
      <c r="FB20" s="299"/>
      <c r="FC20" s="299"/>
      <c r="FD20" s="299"/>
      <c r="FE20" s="299"/>
      <c r="FF20" s="299"/>
      <c r="FG20" s="299"/>
      <c r="FH20" s="299"/>
      <c r="FI20" s="299"/>
      <c r="FJ20" s="299"/>
      <c r="FK20" s="299"/>
      <c r="FL20" s="299"/>
      <c r="FM20" s="299"/>
      <c r="FN20" s="299"/>
      <c r="FO20" s="299"/>
      <c r="FP20" s="299"/>
      <c r="FQ20" s="299"/>
      <c r="FR20" s="299"/>
      <c r="FS20" s="299"/>
      <c r="FT20" s="299"/>
      <c r="FU20" s="299"/>
      <c r="FV20" s="299"/>
      <c r="FW20" s="299"/>
      <c r="FX20" s="299"/>
      <c r="FY20" s="299"/>
      <c r="FZ20" s="299"/>
      <c r="GA20" s="299"/>
      <c r="GB20" s="299"/>
      <c r="GC20" s="299"/>
      <c r="GD20" s="299"/>
      <c r="GE20" s="299"/>
      <c r="GF20" s="299"/>
      <c r="GG20" s="299"/>
      <c r="GH20" s="299"/>
      <c r="GI20" s="299"/>
      <c r="GJ20" s="299"/>
      <c r="GK20" s="299"/>
      <c r="GL20" s="299"/>
      <c r="GM20" s="299"/>
      <c r="GN20" s="299"/>
      <c r="GO20" s="299"/>
      <c r="GP20" s="299"/>
      <c r="GQ20" s="299"/>
      <c r="GR20" s="299"/>
      <c r="GS20" s="299"/>
      <c r="GT20" s="299"/>
      <c r="GU20" s="299"/>
      <c r="GV20" s="299"/>
      <c r="GW20" s="299"/>
      <c r="GX20" s="299"/>
      <c r="GY20" s="299"/>
      <c r="GZ20" s="299"/>
      <c r="HA20" s="299"/>
      <c r="HB20" s="299"/>
      <c r="HC20" s="299"/>
      <c r="HD20" s="299"/>
      <c r="HE20" s="299"/>
      <c r="HF20" s="299"/>
      <c r="HG20" s="299"/>
      <c r="HH20" s="299"/>
      <c r="HI20" s="299"/>
      <c r="HJ20" s="299"/>
      <c r="HK20" s="299"/>
      <c r="HL20" s="299"/>
      <c r="HM20" s="299"/>
      <c r="HN20" s="299"/>
      <c r="HO20" s="299"/>
      <c r="HP20" s="299"/>
      <c r="HQ20" s="299"/>
      <c r="HR20" s="299"/>
      <c r="HS20" s="299"/>
      <c r="HT20" s="299"/>
      <c r="HU20" s="299"/>
      <c r="HV20" s="299"/>
      <c r="HW20" s="299"/>
      <c r="HX20" s="299"/>
      <c r="HY20" s="299"/>
      <c r="HZ20" s="299"/>
      <c r="IA20" s="299"/>
      <c r="IB20" s="299"/>
      <c r="IC20" s="299"/>
      <c r="ID20" s="299"/>
      <c r="IE20" s="299"/>
      <c r="IF20" s="299"/>
      <c r="IG20" s="299"/>
      <c r="IH20" s="299"/>
      <c r="II20" s="299"/>
      <c r="IJ20" s="299"/>
      <c r="IK20" s="299"/>
      <c r="IL20" s="299"/>
      <c r="IM20" s="299"/>
      <c r="IN20" s="299"/>
      <c r="IO20" s="299"/>
      <c r="IP20" s="299"/>
      <c r="IQ20" s="299"/>
      <c r="IR20" s="299"/>
      <c r="IS20" s="299"/>
      <c r="IT20" s="299"/>
      <c r="IU20" s="299"/>
      <c r="IV20" s="299"/>
    </row>
    <row r="21" s="154" customFormat="1" customHeight="1" spans="1:256">
      <c r="A21" s="287"/>
      <c r="B21" s="278">
        <v>0</v>
      </c>
      <c r="C21" s="286" t="s">
        <v>169</v>
      </c>
      <c r="D21" s="280">
        <v>0</v>
      </c>
      <c r="E21" s="280">
        <v>0</v>
      </c>
      <c r="F21" s="280">
        <v>0</v>
      </c>
      <c r="G21" s="285"/>
      <c r="H21" s="278">
        <v>0</v>
      </c>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299"/>
      <c r="AL21" s="299"/>
      <c r="AM21" s="299"/>
      <c r="AN21" s="299"/>
      <c r="AO21" s="299"/>
      <c r="AP21" s="299"/>
      <c r="AQ21" s="299"/>
      <c r="AR21" s="299"/>
      <c r="AS21" s="299"/>
      <c r="AT21" s="299"/>
      <c r="AU21" s="299"/>
      <c r="AV21" s="299"/>
      <c r="AW21" s="299"/>
      <c r="AX21" s="299"/>
      <c r="AY21" s="299"/>
      <c r="AZ21" s="299"/>
      <c r="BA21" s="299"/>
      <c r="BB21" s="299"/>
      <c r="BC21" s="299"/>
      <c r="BD21" s="299"/>
      <c r="BE21" s="299"/>
      <c r="BF21" s="299"/>
      <c r="BG21" s="299"/>
      <c r="BH21" s="299"/>
      <c r="BI21" s="299"/>
      <c r="BJ21" s="299"/>
      <c r="BK21" s="299"/>
      <c r="BL21" s="299"/>
      <c r="BM21" s="299"/>
      <c r="BN21" s="299"/>
      <c r="BO21" s="299"/>
      <c r="BP21" s="299"/>
      <c r="BQ21" s="299"/>
      <c r="BR21" s="299"/>
      <c r="BS21" s="299"/>
      <c r="BT21" s="299"/>
      <c r="BU21" s="299"/>
      <c r="BV21" s="299"/>
      <c r="BW21" s="299"/>
      <c r="BX21" s="299"/>
      <c r="BY21" s="299"/>
      <c r="BZ21" s="299"/>
      <c r="CA21" s="299"/>
      <c r="CB21" s="299"/>
      <c r="CC21" s="299"/>
      <c r="CD21" s="299"/>
      <c r="CE21" s="299"/>
      <c r="CF21" s="299"/>
      <c r="CG21" s="299"/>
      <c r="CH21" s="299"/>
      <c r="CI21" s="299"/>
      <c r="CJ21" s="299"/>
      <c r="CK21" s="299"/>
      <c r="CL21" s="299"/>
      <c r="CM21" s="299"/>
      <c r="CN21" s="299"/>
      <c r="CO21" s="299"/>
      <c r="CP21" s="299"/>
      <c r="CQ21" s="299"/>
      <c r="CR21" s="299"/>
      <c r="CS21" s="299"/>
      <c r="CT21" s="299"/>
      <c r="CU21" s="299"/>
      <c r="CV21" s="299"/>
      <c r="CW21" s="299"/>
      <c r="CX21" s="299"/>
      <c r="CY21" s="299"/>
      <c r="CZ21" s="299"/>
      <c r="DA21" s="299"/>
      <c r="DB21" s="299"/>
      <c r="DC21" s="299"/>
      <c r="DD21" s="299"/>
      <c r="DE21" s="299"/>
      <c r="DF21" s="299"/>
      <c r="DG21" s="299"/>
      <c r="DH21" s="299"/>
      <c r="DI21" s="299"/>
      <c r="DJ21" s="299"/>
      <c r="DK21" s="299"/>
      <c r="DL21" s="299"/>
      <c r="DM21" s="299"/>
      <c r="DN21" s="299"/>
      <c r="DO21" s="299"/>
      <c r="DP21" s="299"/>
      <c r="DQ21" s="299"/>
      <c r="DR21" s="299"/>
      <c r="DS21" s="299"/>
      <c r="DT21" s="299"/>
      <c r="DU21" s="299"/>
      <c r="DV21" s="299"/>
      <c r="DW21" s="299"/>
      <c r="DX21" s="299"/>
      <c r="DY21" s="299"/>
      <c r="DZ21" s="299"/>
      <c r="EA21" s="299"/>
      <c r="EB21" s="299"/>
      <c r="EC21" s="299"/>
      <c r="ED21" s="299"/>
      <c r="EE21" s="299"/>
      <c r="EF21" s="299"/>
      <c r="EG21" s="299"/>
      <c r="EH21" s="299"/>
      <c r="EI21" s="299"/>
      <c r="EJ21" s="299"/>
      <c r="EK21" s="299"/>
      <c r="EL21" s="299"/>
      <c r="EM21" s="299"/>
      <c r="EN21" s="299"/>
      <c r="EO21" s="299"/>
      <c r="EP21" s="299"/>
      <c r="EQ21" s="299"/>
      <c r="ER21" s="299"/>
      <c r="ES21" s="299"/>
      <c r="ET21" s="299"/>
      <c r="EU21" s="299"/>
      <c r="EV21" s="299"/>
      <c r="EW21" s="299"/>
      <c r="EX21" s="299"/>
      <c r="EY21" s="299"/>
      <c r="EZ21" s="299"/>
      <c r="FA21" s="299"/>
      <c r="FB21" s="299"/>
      <c r="FC21" s="299"/>
      <c r="FD21" s="299"/>
      <c r="FE21" s="299"/>
      <c r="FF21" s="299"/>
      <c r="FG21" s="299"/>
      <c r="FH21" s="299"/>
      <c r="FI21" s="299"/>
      <c r="FJ21" s="299"/>
      <c r="FK21" s="299"/>
      <c r="FL21" s="299"/>
      <c r="FM21" s="299"/>
      <c r="FN21" s="299"/>
      <c r="FO21" s="299"/>
      <c r="FP21" s="299"/>
      <c r="FQ21" s="299"/>
      <c r="FR21" s="299"/>
      <c r="FS21" s="299"/>
      <c r="FT21" s="299"/>
      <c r="FU21" s="299"/>
      <c r="FV21" s="299"/>
      <c r="FW21" s="299"/>
      <c r="FX21" s="299"/>
      <c r="FY21" s="299"/>
      <c r="FZ21" s="299"/>
      <c r="GA21" s="299"/>
      <c r="GB21" s="299"/>
      <c r="GC21" s="299"/>
      <c r="GD21" s="299"/>
      <c r="GE21" s="299"/>
      <c r="GF21" s="299"/>
      <c r="GG21" s="299"/>
      <c r="GH21" s="299"/>
      <c r="GI21" s="299"/>
      <c r="GJ21" s="299"/>
      <c r="GK21" s="299"/>
      <c r="GL21" s="299"/>
      <c r="GM21" s="299"/>
      <c r="GN21" s="299"/>
      <c r="GO21" s="299"/>
      <c r="GP21" s="299"/>
      <c r="GQ21" s="299"/>
      <c r="GR21" s="299"/>
      <c r="GS21" s="299"/>
      <c r="GT21" s="299"/>
      <c r="GU21" s="299"/>
      <c r="GV21" s="299"/>
      <c r="GW21" s="299"/>
      <c r="GX21" s="299"/>
      <c r="GY21" s="299"/>
      <c r="GZ21" s="299"/>
      <c r="HA21" s="299"/>
      <c r="HB21" s="299"/>
      <c r="HC21" s="299"/>
      <c r="HD21" s="299"/>
      <c r="HE21" s="299"/>
      <c r="HF21" s="299"/>
      <c r="HG21" s="299"/>
      <c r="HH21" s="299"/>
      <c r="HI21" s="299"/>
      <c r="HJ21" s="299"/>
      <c r="HK21" s="299"/>
      <c r="HL21" s="299"/>
      <c r="HM21" s="299"/>
      <c r="HN21" s="299"/>
      <c r="HO21" s="299"/>
      <c r="HP21" s="299"/>
      <c r="HQ21" s="299"/>
      <c r="HR21" s="299"/>
      <c r="HS21" s="299"/>
      <c r="HT21" s="299"/>
      <c r="HU21" s="299"/>
      <c r="HV21" s="299"/>
      <c r="HW21" s="299"/>
      <c r="HX21" s="299"/>
      <c r="HY21" s="299"/>
      <c r="HZ21" s="299"/>
      <c r="IA21" s="299"/>
      <c r="IB21" s="299"/>
      <c r="IC21" s="299"/>
      <c r="ID21" s="299"/>
      <c r="IE21" s="299"/>
      <c r="IF21" s="299"/>
      <c r="IG21" s="299"/>
      <c r="IH21" s="299"/>
      <c r="II21" s="299"/>
      <c r="IJ21" s="299"/>
      <c r="IK21" s="299"/>
      <c r="IL21" s="299"/>
      <c r="IM21" s="299"/>
      <c r="IN21" s="299"/>
      <c r="IO21" s="299"/>
      <c r="IP21" s="299"/>
      <c r="IQ21" s="299"/>
      <c r="IR21" s="299"/>
      <c r="IS21" s="299"/>
      <c r="IT21" s="299"/>
      <c r="IU21" s="299"/>
      <c r="IV21" s="299"/>
    </row>
    <row r="22" s="154" customFormat="1" customHeight="1" spans="1:256">
      <c r="A22" s="287"/>
      <c r="B22" s="278">
        <v>0</v>
      </c>
      <c r="C22" s="289" t="s">
        <v>170</v>
      </c>
      <c r="D22" s="280">
        <v>0</v>
      </c>
      <c r="E22" s="280">
        <v>0</v>
      </c>
      <c r="F22" s="280">
        <v>0</v>
      </c>
      <c r="G22" s="285"/>
      <c r="H22" s="278">
        <v>0</v>
      </c>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9"/>
      <c r="BD22" s="299"/>
      <c r="BE22" s="299"/>
      <c r="BF22" s="299"/>
      <c r="BG22" s="299"/>
      <c r="BH22" s="299"/>
      <c r="BI22" s="299"/>
      <c r="BJ22" s="299"/>
      <c r="BK22" s="299"/>
      <c r="BL22" s="299"/>
      <c r="BM22" s="299"/>
      <c r="BN22" s="299"/>
      <c r="BO22" s="299"/>
      <c r="BP22" s="299"/>
      <c r="BQ22" s="299"/>
      <c r="BR22" s="299"/>
      <c r="BS22" s="299"/>
      <c r="BT22" s="299"/>
      <c r="BU22" s="299"/>
      <c r="BV22" s="299"/>
      <c r="BW22" s="299"/>
      <c r="BX22" s="299"/>
      <c r="BY22" s="299"/>
      <c r="BZ22" s="299"/>
      <c r="CA22" s="299"/>
      <c r="CB22" s="299"/>
      <c r="CC22" s="299"/>
      <c r="CD22" s="299"/>
      <c r="CE22" s="299"/>
      <c r="CF22" s="299"/>
      <c r="CG22" s="299"/>
      <c r="CH22" s="299"/>
      <c r="CI22" s="299"/>
      <c r="CJ22" s="299"/>
      <c r="CK22" s="299"/>
      <c r="CL22" s="299"/>
      <c r="CM22" s="299"/>
      <c r="CN22" s="299"/>
      <c r="CO22" s="299"/>
      <c r="CP22" s="299"/>
      <c r="CQ22" s="299"/>
      <c r="CR22" s="299"/>
      <c r="CS22" s="299"/>
      <c r="CT22" s="299"/>
      <c r="CU22" s="299"/>
      <c r="CV22" s="299"/>
      <c r="CW22" s="299"/>
      <c r="CX22" s="299"/>
      <c r="CY22" s="299"/>
      <c r="CZ22" s="299"/>
      <c r="DA22" s="299"/>
      <c r="DB22" s="299"/>
      <c r="DC22" s="299"/>
      <c r="DD22" s="299"/>
      <c r="DE22" s="299"/>
      <c r="DF22" s="299"/>
      <c r="DG22" s="299"/>
      <c r="DH22" s="299"/>
      <c r="DI22" s="299"/>
      <c r="DJ22" s="299"/>
      <c r="DK22" s="299"/>
      <c r="DL22" s="299"/>
      <c r="DM22" s="299"/>
      <c r="DN22" s="299"/>
      <c r="DO22" s="299"/>
      <c r="DP22" s="299"/>
      <c r="DQ22" s="299"/>
      <c r="DR22" s="299"/>
      <c r="DS22" s="299"/>
      <c r="DT22" s="299"/>
      <c r="DU22" s="299"/>
      <c r="DV22" s="299"/>
      <c r="DW22" s="299"/>
      <c r="DX22" s="299"/>
      <c r="DY22" s="299"/>
      <c r="DZ22" s="299"/>
      <c r="EA22" s="299"/>
      <c r="EB22" s="299"/>
      <c r="EC22" s="299"/>
      <c r="ED22" s="299"/>
      <c r="EE22" s="299"/>
      <c r="EF22" s="299"/>
      <c r="EG22" s="299"/>
      <c r="EH22" s="299"/>
      <c r="EI22" s="299"/>
      <c r="EJ22" s="299"/>
      <c r="EK22" s="299"/>
      <c r="EL22" s="299"/>
      <c r="EM22" s="299"/>
      <c r="EN22" s="299"/>
      <c r="EO22" s="299"/>
      <c r="EP22" s="299"/>
      <c r="EQ22" s="299"/>
      <c r="ER22" s="299"/>
      <c r="ES22" s="299"/>
      <c r="ET22" s="299"/>
      <c r="EU22" s="299"/>
      <c r="EV22" s="299"/>
      <c r="EW22" s="299"/>
      <c r="EX22" s="299"/>
      <c r="EY22" s="299"/>
      <c r="EZ22" s="299"/>
      <c r="FA22" s="299"/>
      <c r="FB22" s="299"/>
      <c r="FC22" s="299"/>
      <c r="FD22" s="299"/>
      <c r="FE22" s="299"/>
      <c r="FF22" s="299"/>
      <c r="FG22" s="299"/>
      <c r="FH22" s="299"/>
      <c r="FI22" s="299"/>
      <c r="FJ22" s="299"/>
      <c r="FK22" s="299"/>
      <c r="FL22" s="299"/>
      <c r="FM22" s="299"/>
      <c r="FN22" s="299"/>
      <c r="FO22" s="299"/>
      <c r="FP22" s="299"/>
      <c r="FQ22" s="299"/>
      <c r="FR22" s="299"/>
      <c r="FS22" s="299"/>
      <c r="FT22" s="299"/>
      <c r="FU22" s="299"/>
      <c r="FV22" s="299"/>
      <c r="FW22" s="299"/>
      <c r="FX22" s="299"/>
      <c r="FY22" s="299"/>
      <c r="FZ22" s="299"/>
      <c r="GA22" s="299"/>
      <c r="GB22" s="299"/>
      <c r="GC22" s="299"/>
      <c r="GD22" s="299"/>
      <c r="GE22" s="299"/>
      <c r="GF22" s="299"/>
      <c r="GG22" s="299"/>
      <c r="GH22" s="299"/>
      <c r="GI22" s="299"/>
      <c r="GJ22" s="299"/>
      <c r="GK22" s="299"/>
      <c r="GL22" s="299"/>
      <c r="GM22" s="299"/>
      <c r="GN22" s="299"/>
      <c r="GO22" s="299"/>
      <c r="GP22" s="299"/>
      <c r="GQ22" s="299"/>
      <c r="GR22" s="299"/>
      <c r="GS22" s="299"/>
      <c r="GT22" s="299"/>
      <c r="GU22" s="299"/>
      <c r="GV22" s="299"/>
      <c r="GW22" s="299"/>
      <c r="GX22" s="299"/>
      <c r="GY22" s="299"/>
      <c r="GZ22" s="299"/>
      <c r="HA22" s="299"/>
      <c r="HB22" s="299"/>
      <c r="HC22" s="299"/>
      <c r="HD22" s="299"/>
      <c r="HE22" s="299"/>
      <c r="HF22" s="299"/>
      <c r="HG22" s="299"/>
      <c r="HH22" s="299"/>
      <c r="HI22" s="299"/>
      <c r="HJ22" s="299"/>
      <c r="HK22" s="299"/>
      <c r="HL22" s="299"/>
      <c r="HM22" s="299"/>
      <c r="HN22" s="299"/>
      <c r="HO22" s="299"/>
      <c r="HP22" s="299"/>
      <c r="HQ22" s="299"/>
      <c r="HR22" s="299"/>
      <c r="HS22" s="299"/>
      <c r="HT22" s="299"/>
      <c r="HU22" s="299"/>
      <c r="HV22" s="299"/>
      <c r="HW22" s="299"/>
      <c r="HX22" s="299"/>
      <c r="HY22" s="299"/>
      <c r="HZ22" s="299"/>
      <c r="IA22" s="299"/>
      <c r="IB22" s="299"/>
      <c r="IC22" s="299"/>
      <c r="ID22" s="299"/>
      <c r="IE22" s="299"/>
      <c r="IF22" s="299"/>
      <c r="IG22" s="299"/>
      <c r="IH22" s="299"/>
      <c r="II22" s="299"/>
      <c r="IJ22" s="299"/>
      <c r="IK22" s="299"/>
      <c r="IL22" s="299"/>
      <c r="IM22" s="299"/>
      <c r="IN22" s="299"/>
      <c r="IO22" s="299"/>
      <c r="IP22" s="299"/>
      <c r="IQ22" s="299"/>
      <c r="IR22" s="299"/>
      <c r="IS22" s="299"/>
      <c r="IT22" s="299"/>
      <c r="IU22" s="299"/>
      <c r="IV22" s="299"/>
    </row>
    <row r="23" s="154" customFormat="1" customHeight="1" spans="1:256">
      <c r="A23" s="288"/>
      <c r="B23" s="278">
        <v>0</v>
      </c>
      <c r="C23" s="290" t="s">
        <v>171</v>
      </c>
      <c r="D23" s="280">
        <v>0</v>
      </c>
      <c r="E23" s="280">
        <v>0</v>
      </c>
      <c r="F23" s="280">
        <v>0</v>
      </c>
      <c r="G23" s="285"/>
      <c r="H23" s="278">
        <v>0</v>
      </c>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299"/>
      <c r="AQ23" s="299"/>
      <c r="AR23" s="299"/>
      <c r="AS23" s="299"/>
      <c r="AT23" s="299"/>
      <c r="AU23" s="299"/>
      <c r="AV23" s="299"/>
      <c r="AW23" s="299"/>
      <c r="AX23" s="299"/>
      <c r="AY23" s="299"/>
      <c r="AZ23" s="299"/>
      <c r="BA23" s="299"/>
      <c r="BB23" s="299"/>
      <c r="BC23" s="299"/>
      <c r="BD23" s="299"/>
      <c r="BE23" s="299"/>
      <c r="BF23" s="299"/>
      <c r="BG23" s="299"/>
      <c r="BH23" s="299"/>
      <c r="BI23" s="299"/>
      <c r="BJ23" s="299"/>
      <c r="BK23" s="299"/>
      <c r="BL23" s="299"/>
      <c r="BM23" s="299"/>
      <c r="BN23" s="299"/>
      <c r="BO23" s="299"/>
      <c r="BP23" s="299"/>
      <c r="BQ23" s="299"/>
      <c r="BR23" s="299"/>
      <c r="BS23" s="299"/>
      <c r="BT23" s="299"/>
      <c r="BU23" s="299"/>
      <c r="BV23" s="299"/>
      <c r="BW23" s="299"/>
      <c r="BX23" s="299"/>
      <c r="BY23" s="299"/>
      <c r="BZ23" s="299"/>
      <c r="CA23" s="299"/>
      <c r="CB23" s="299"/>
      <c r="CC23" s="299"/>
      <c r="CD23" s="299"/>
      <c r="CE23" s="299"/>
      <c r="CF23" s="299"/>
      <c r="CG23" s="299"/>
      <c r="CH23" s="299"/>
      <c r="CI23" s="299"/>
      <c r="CJ23" s="299"/>
      <c r="CK23" s="299"/>
      <c r="CL23" s="299"/>
      <c r="CM23" s="299"/>
      <c r="CN23" s="299"/>
      <c r="CO23" s="299"/>
      <c r="CP23" s="299"/>
      <c r="CQ23" s="299"/>
      <c r="CR23" s="299"/>
      <c r="CS23" s="299"/>
      <c r="CT23" s="299"/>
      <c r="CU23" s="299"/>
      <c r="CV23" s="299"/>
      <c r="CW23" s="299"/>
      <c r="CX23" s="299"/>
      <c r="CY23" s="299"/>
      <c r="CZ23" s="299"/>
      <c r="DA23" s="299"/>
      <c r="DB23" s="299"/>
      <c r="DC23" s="299"/>
      <c r="DD23" s="299"/>
      <c r="DE23" s="299"/>
      <c r="DF23" s="299"/>
      <c r="DG23" s="299"/>
      <c r="DH23" s="299"/>
      <c r="DI23" s="299"/>
      <c r="DJ23" s="299"/>
      <c r="DK23" s="299"/>
      <c r="DL23" s="299"/>
      <c r="DM23" s="299"/>
      <c r="DN23" s="299"/>
      <c r="DO23" s="299"/>
      <c r="DP23" s="299"/>
      <c r="DQ23" s="299"/>
      <c r="DR23" s="299"/>
      <c r="DS23" s="299"/>
      <c r="DT23" s="299"/>
      <c r="DU23" s="299"/>
      <c r="DV23" s="299"/>
      <c r="DW23" s="299"/>
      <c r="DX23" s="299"/>
      <c r="DY23" s="299"/>
      <c r="DZ23" s="299"/>
      <c r="EA23" s="299"/>
      <c r="EB23" s="299"/>
      <c r="EC23" s="299"/>
      <c r="ED23" s="299"/>
      <c r="EE23" s="299"/>
      <c r="EF23" s="299"/>
      <c r="EG23" s="299"/>
      <c r="EH23" s="299"/>
      <c r="EI23" s="299"/>
      <c r="EJ23" s="299"/>
      <c r="EK23" s="299"/>
      <c r="EL23" s="299"/>
      <c r="EM23" s="299"/>
      <c r="EN23" s="299"/>
      <c r="EO23" s="299"/>
      <c r="EP23" s="299"/>
      <c r="EQ23" s="299"/>
      <c r="ER23" s="299"/>
      <c r="ES23" s="299"/>
      <c r="ET23" s="299"/>
      <c r="EU23" s="299"/>
      <c r="EV23" s="299"/>
      <c r="EW23" s="299"/>
      <c r="EX23" s="299"/>
      <c r="EY23" s="299"/>
      <c r="EZ23" s="299"/>
      <c r="FA23" s="299"/>
      <c r="FB23" s="299"/>
      <c r="FC23" s="299"/>
      <c r="FD23" s="299"/>
      <c r="FE23" s="299"/>
      <c r="FF23" s="299"/>
      <c r="FG23" s="299"/>
      <c r="FH23" s="299"/>
      <c r="FI23" s="299"/>
      <c r="FJ23" s="299"/>
      <c r="FK23" s="299"/>
      <c r="FL23" s="299"/>
      <c r="FM23" s="299"/>
      <c r="FN23" s="299"/>
      <c r="FO23" s="299"/>
      <c r="FP23" s="299"/>
      <c r="FQ23" s="299"/>
      <c r="FR23" s="299"/>
      <c r="FS23" s="299"/>
      <c r="FT23" s="299"/>
      <c r="FU23" s="299"/>
      <c r="FV23" s="299"/>
      <c r="FW23" s="299"/>
      <c r="FX23" s="299"/>
      <c r="FY23" s="299"/>
      <c r="FZ23" s="299"/>
      <c r="GA23" s="299"/>
      <c r="GB23" s="299"/>
      <c r="GC23" s="299"/>
      <c r="GD23" s="299"/>
      <c r="GE23" s="299"/>
      <c r="GF23" s="299"/>
      <c r="GG23" s="299"/>
      <c r="GH23" s="299"/>
      <c r="GI23" s="299"/>
      <c r="GJ23" s="299"/>
      <c r="GK23" s="299"/>
      <c r="GL23" s="299"/>
      <c r="GM23" s="299"/>
      <c r="GN23" s="299"/>
      <c r="GO23" s="299"/>
      <c r="GP23" s="299"/>
      <c r="GQ23" s="299"/>
      <c r="GR23" s="299"/>
      <c r="GS23" s="299"/>
      <c r="GT23" s="299"/>
      <c r="GU23" s="299"/>
      <c r="GV23" s="299"/>
      <c r="GW23" s="299"/>
      <c r="GX23" s="299"/>
      <c r="GY23" s="299"/>
      <c r="GZ23" s="299"/>
      <c r="HA23" s="299"/>
      <c r="HB23" s="299"/>
      <c r="HC23" s="299"/>
      <c r="HD23" s="299"/>
      <c r="HE23" s="299"/>
      <c r="HF23" s="299"/>
      <c r="HG23" s="299"/>
      <c r="HH23" s="299"/>
      <c r="HI23" s="299"/>
      <c r="HJ23" s="299"/>
      <c r="HK23" s="299"/>
      <c r="HL23" s="299"/>
      <c r="HM23" s="299"/>
      <c r="HN23" s="299"/>
      <c r="HO23" s="299"/>
      <c r="HP23" s="299"/>
      <c r="HQ23" s="299"/>
      <c r="HR23" s="299"/>
      <c r="HS23" s="299"/>
      <c r="HT23" s="299"/>
      <c r="HU23" s="299"/>
      <c r="HV23" s="299"/>
      <c r="HW23" s="299"/>
      <c r="HX23" s="299"/>
      <c r="HY23" s="299"/>
      <c r="HZ23" s="299"/>
      <c r="IA23" s="299"/>
      <c r="IB23" s="299"/>
      <c r="IC23" s="299"/>
      <c r="ID23" s="299"/>
      <c r="IE23" s="299"/>
      <c r="IF23" s="299"/>
      <c r="IG23" s="299"/>
      <c r="IH23" s="299"/>
      <c r="II23" s="299"/>
      <c r="IJ23" s="299"/>
      <c r="IK23" s="299"/>
      <c r="IL23" s="299"/>
      <c r="IM23" s="299"/>
      <c r="IN23" s="299"/>
      <c r="IO23" s="299"/>
      <c r="IP23" s="299"/>
      <c r="IQ23" s="299"/>
      <c r="IR23" s="299"/>
      <c r="IS23" s="299"/>
      <c r="IT23" s="299"/>
      <c r="IU23" s="299"/>
      <c r="IV23" s="299"/>
    </row>
    <row r="24" s="154" customFormat="1" customHeight="1" spans="1:256">
      <c r="A24" s="288"/>
      <c r="B24" s="278">
        <v>0</v>
      </c>
      <c r="C24" s="291" t="s">
        <v>172</v>
      </c>
      <c r="D24" s="280">
        <v>0</v>
      </c>
      <c r="E24" s="280">
        <v>0</v>
      </c>
      <c r="F24" s="280">
        <v>0</v>
      </c>
      <c r="G24" s="285"/>
      <c r="H24" s="278">
        <v>0</v>
      </c>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299"/>
      <c r="AQ24" s="299"/>
      <c r="AR24" s="299"/>
      <c r="AS24" s="299"/>
      <c r="AT24" s="299"/>
      <c r="AU24" s="299"/>
      <c r="AV24" s="299"/>
      <c r="AW24" s="299"/>
      <c r="AX24" s="299"/>
      <c r="AY24" s="299"/>
      <c r="AZ24" s="299"/>
      <c r="BA24" s="299"/>
      <c r="BB24" s="299"/>
      <c r="BC24" s="299"/>
      <c r="BD24" s="299"/>
      <c r="BE24" s="299"/>
      <c r="BF24" s="299"/>
      <c r="BG24" s="299"/>
      <c r="BH24" s="299"/>
      <c r="BI24" s="299"/>
      <c r="BJ24" s="299"/>
      <c r="BK24" s="299"/>
      <c r="BL24" s="299"/>
      <c r="BM24" s="299"/>
      <c r="BN24" s="299"/>
      <c r="BO24" s="299"/>
      <c r="BP24" s="299"/>
      <c r="BQ24" s="299"/>
      <c r="BR24" s="299"/>
      <c r="BS24" s="299"/>
      <c r="BT24" s="299"/>
      <c r="BU24" s="299"/>
      <c r="BV24" s="299"/>
      <c r="BW24" s="299"/>
      <c r="BX24" s="299"/>
      <c r="BY24" s="299"/>
      <c r="BZ24" s="299"/>
      <c r="CA24" s="299"/>
      <c r="CB24" s="299"/>
      <c r="CC24" s="299"/>
      <c r="CD24" s="299"/>
      <c r="CE24" s="299"/>
      <c r="CF24" s="299"/>
      <c r="CG24" s="299"/>
      <c r="CH24" s="299"/>
      <c r="CI24" s="299"/>
      <c r="CJ24" s="299"/>
      <c r="CK24" s="299"/>
      <c r="CL24" s="299"/>
      <c r="CM24" s="299"/>
      <c r="CN24" s="299"/>
      <c r="CO24" s="299"/>
      <c r="CP24" s="299"/>
      <c r="CQ24" s="299"/>
      <c r="CR24" s="299"/>
      <c r="CS24" s="299"/>
      <c r="CT24" s="299"/>
      <c r="CU24" s="299"/>
      <c r="CV24" s="299"/>
      <c r="CW24" s="299"/>
      <c r="CX24" s="299"/>
      <c r="CY24" s="299"/>
      <c r="CZ24" s="299"/>
      <c r="DA24" s="299"/>
      <c r="DB24" s="299"/>
      <c r="DC24" s="299"/>
      <c r="DD24" s="299"/>
      <c r="DE24" s="299"/>
      <c r="DF24" s="299"/>
      <c r="DG24" s="299"/>
      <c r="DH24" s="299"/>
      <c r="DI24" s="299"/>
      <c r="DJ24" s="299"/>
      <c r="DK24" s="299"/>
      <c r="DL24" s="299"/>
      <c r="DM24" s="299"/>
      <c r="DN24" s="299"/>
      <c r="DO24" s="299"/>
      <c r="DP24" s="299"/>
      <c r="DQ24" s="299"/>
      <c r="DR24" s="299"/>
      <c r="DS24" s="299"/>
      <c r="DT24" s="299"/>
      <c r="DU24" s="299"/>
      <c r="DV24" s="299"/>
      <c r="DW24" s="299"/>
      <c r="DX24" s="299"/>
      <c r="DY24" s="299"/>
      <c r="DZ24" s="299"/>
      <c r="EA24" s="299"/>
      <c r="EB24" s="299"/>
      <c r="EC24" s="299"/>
      <c r="ED24" s="299"/>
      <c r="EE24" s="299"/>
      <c r="EF24" s="299"/>
      <c r="EG24" s="299"/>
      <c r="EH24" s="299"/>
      <c r="EI24" s="299"/>
      <c r="EJ24" s="299"/>
      <c r="EK24" s="299"/>
      <c r="EL24" s="299"/>
      <c r="EM24" s="299"/>
      <c r="EN24" s="299"/>
      <c r="EO24" s="299"/>
      <c r="EP24" s="299"/>
      <c r="EQ24" s="299"/>
      <c r="ER24" s="299"/>
      <c r="ES24" s="299"/>
      <c r="ET24" s="299"/>
      <c r="EU24" s="299"/>
      <c r="EV24" s="299"/>
      <c r="EW24" s="299"/>
      <c r="EX24" s="299"/>
      <c r="EY24" s="299"/>
      <c r="EZ24" s="299"/>
      <c r="FA24" s="299"/>
      <c r="FB24" s="299"/>
      <c r="FC24" s="299"/>
      <c r="FD24" s="299"/>
      <c r="FE24" s="299"/>
      <c r="FF24" s="299"/>
      <c r="FG24" s="299"/>
      <c r="FH24" s="299"/>
      <c r="FI24" s="299"/>
      <c r="FJ24" s="299"/>
      <c r="FK24" s="299"/>
      <c r="FL24" s="299"/>
      <c r="FM24" s="299"/>
      <c r="FN24" s="299"/>
      <c r="FO24" s="299"/>
      <c r="FP24" s="299"/>
      <c r="FQ24" s="299"/>
      <c r="FR24" s="299"/>
      <c r="FS24" s="299"/>
      <c r="FT24" s="299"/>
      <c r="FU24" s="299"/>
      <c r="FV24" s="299"/>
      <c r="FW24" s="299"/>
      <c r="FX24" s="299"/>
      <c r="FY24" s="299"/>
      <c r="FZ24" s="299"/>
      <c r="GA24" s="299"/>
      <c r="GB24" s="299"/>
      <c r="GC24" s="299"/>
      <c r="GD24" s="299"/>
      <c r="GE24" s="299"/>
      <c r="GF24" s="299"/>
      <c r="GG24" s="299"/>
      <c r="GH24" s="299"/>
      <c r="GI24" s="299"/>
      <c r="GJ24" s="299"/>
      <c r="GK24" s="299"/>
      <c r="GL24" s="299"/>
      <c r="GM24" s="299"/>
      <c r="GN24" s="299"/>
      <c r="GO24" s="299"/>
      <c r="GP24" s="299"/>
      <c r="GQ24" s="299"/>
      <c r="GR24" s="299"/>
      <c r="GS24" s="299"/>
      <c r="GT24" s="299"/>
      <c r="GU24" s="299"/>
      <c r="GV24" s="299"/>
      <c r="GW24" s="299"/>
      <c r="GX24" s="299"/>
      <c r="GY24" s="299"/>
      <c r="GZ24" s="299"/>
      <c r="HA24" s="299"/>
      <c r="HB24" s="299"/>
      <c r="HC24" s="299"/>
      <c r="HD24" s="299"/>
      <c r="HE24" s="299"/>
      <c r="HF24" s="299"/>
      <c r="HG24" s="299"/>
      <c r="HH24" s="299"/>
      <c r="HI24" s="299"/>
      <c r="HJ24" s="299"/>
      <c r="HK24" s="299"/>
      <c r="HL24" s="299"/>
      <c r="HM24" s="299"/>
      <c r="HN24" s="299"/>
      <c r="HO24" s="299"/>
      <c r="HP24" s="299"/>
      <c r="HQ24" s="299"/>
      <c r="HR24" s="299"/>
      <c r="HS24" s="299"/>
      <c r="HT24" s="299"/>
      <c r="HU24" s="299"/>
      <c r="HV24" s="299"/>
      <c r="HW24" s="299"/>
      <c r="HX24" s="299"/>
      <c r="HY24" s="299"/>
      <c r="HZ24" s="299"/>
      <c r="IA24" s="299"/>
      <c r="IB24" s="299"/>
      <c r="IC24" s="299"/>
      <c r="ID24" s="299"/>
      <c r="IE24" s="299"/>
      <c r="IF24" s="299"/>
      <c r="IG24" s="299"/>
      <c r="IH24" s="299"/>
      <c r="II24" s="299"/>
      <c r="IJ24" s="299"/>
      <c r="IK24" s="299"/>
      <c r="IL24" s="299"/>
      <c r="IM24" s="299"/>
      <c r="IN24" s="299"/>
      <c r="IO24" s="299"/>
      <c r="IP24" s="299"/>
      <c r="IQ24" s="299"/>
      <c r="IR24" s="299"/>
      <c r="IS24" s="299"/>
      <c r="IT24" s="299"/>
      <c r="IU24" s="299"/>
      <c r="IV24" s="299"/>
    </row>
    <row r="25" s="154" customFormat="1" customHeight="1" spans="1:256">
      <c r="A25" s="288"/>
      <c r="B25" s="278">
        <v>0</v>
      </c>
      <c r="C25" s="286" t="s">
        <v>173</v>
      </c>
      <c r="D25" s="280">
        <v>0</v>
      </c>
      <c r="E25" s="280">
        <v>0</v>
      </c>
      <c r="F25" s="280">
        <v>0</v>
      </c>
      <c r="G25" s="283"/>
      <c r="H25" s="278">
        <v>0</v>
      </c>
      <c r="I25" s="299"/>
      <c r="J25" s="299"/>
      <c r="K25" s="299"/>
      <c r="L25" s="299"/>
      <c r="M25" s="299"/>
      <c r="N25" s="299"/>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c r="AL25" s="299"/>
      <c r="AM25" s="299"/>
      <c r="AN25" s="299"/>
      <c r="AO25" s="299"/>
      <c r="AP25" s="299"/>
      <c r="AQ25" s="299"/>
      <c r="AR25" s="299"/>
      <c r="AS25" s="299"/>
      <c r="AT25" s="299"/>
      <c r="AU25" s="299"/>
      <c r="AV25" s="299"/>
      <c r="AW25" s="299"/>
      <c r="AX25" s="299"/>
      <c r="AY25" s="299"/>
      <c r="AZ25" s="299"/>
      <c r="BA25" s="299"/>
      <c r="BB25" s="299"/>
      <c r="BC25" s="299"/>
      <c r="BD25" s="299"/>
      <c r="BE25" s="299"/>
      <c r="BF25" s="299"/>
      <c r="BG25" s="299"/>
      <c r="BH25" s="299"/>
      <c r="BI25" s="299"/>
      <c r="BJ25" s="299"/>
      <c r="BK25" s="299"/>
      <c r="BL25" s="299"/>
      <c r="BM25" s="299"/>
      <c r="BN25" s="299"/>
      <c r="BO25" s="299"/>
      <c r="BP25" s="299"/>
      <c r="BQ25" s="299"/>
      <c r="BR25" s="299"/>
      <c r="BS25" s="299"/>
      <c r="BT25" s="299"/>
      <c r="BU25" s="299"/>
      <c r="BV25" s="299"/>
      <c r="BW25" s="299"/>
      <c r="BX25" s="299"/>
      <c r="BY25" s="299"/>
      <c r="BZ25" s="299"/>
      <c r="CA25" s="299"/>
      <c r="CB25" s="299"/>
      <c r="CC25" s="299"/>
      <c r="CD25" s="299"/>
      <c r="CE25" s="299"/>
      <c r="CF25" s="299"/>
      <c r="CG25" s="299"/>
      <c r="CH25" s="299"/>
      <c r="CI25" s="299"/>
      <c r="CJ25" s="299"/>
      <c r="CK25" s="299"/>
      <c r="CL25" s="299"/>
      <c r="CM25" s="299"/>
      <c r="CN25" s="299"/>
      <c r="CO25" s="299"/>
      <c r="CP25" s="299"/>
      <c r="CQ25" s="299"/>
      <c r="CR25" s="299"/>
      <c r="CS25" s="299"/>
      <c r="CT25" s="299"/>
      <c r="CU25" s="299"/>
      <c r="CV25" s="299"/>
      <c r="CW25" s="299"/>
      <c r="CX25" s="299"/>
      <c r="CY25" s="299"/>
      <c r="CZ25" s="299"/>
      <c r="DA25" s="299"/>
      <c r="DB25" s="299"/>
      <c r="DC25" s="299"/>
      <c r="DD25" s="299"/>
      <c r="DE25" s="299"/>
      <c r="DF25" s="299"/>
      <c r="DG25" s="299"/>
      <c r="DH25" s="299"/>
      <c r="DI25" s="299"/>
      <c r="DJ25" s="299"/>
      <c r="DK25" s="299"/>
      <c r="DL25" s="299"/>
      <c r="DM25" s="299"/>
      <c r="DN25" s="299"/>
      <c r="DO25" s="299"/>
      <c r="DP25" s="299"/>
      <c r="DQ25" s="299"/>
      <c r="DR25" s="299"/>
      <c r="DS25" s="299"/>
      <c r="DT25" s="299"/>
      <c r="DU25" s="299"/>
      <c r="DV25" s="299"/>
      <c r="DW25" s="299"/>
      <c r="DX25" s="299"/>
      <c r="DY25" s="299"/>
      <c r="DZ25" s="299"/>
      <c r="EA25" s="299"/>
      <c r="EB25" s="299"/>
      <c r="EC25" s="299"/>
      <c r="ED25" s="299"/>
      <c r="EE25" s="299"/>
      <c r="EF25" s="299"/>
      <c r="EG25" s="299"/>
      <c r="EH25" s="299"/>
      <c r="EI25" s="299"/>
      <c r="EJ25" s="299"/>
      <c r="EK25" s="299"/>
      <c r="EL25" s="299"/>
      <c r="EM25" s="299"/>
      <c r="EN25" s="299"/>
      <c r="EO25" s="299"/>
      <c r="EP25" s="299"/>
      <c r="EQ25" s="299"/>
      <c r="ER25" s="299"/>
      <c r="ES25" s="299"/>
      <c r="ET25" s="299"/>
      <c r="EU25" s="299"/>
      <c r="EV25" s="299"/>
      <c r="EW25" s="299"/>
      <c r="EX25" s="299"/>
      <c r="EY25" s="299"/>
      <c r="EZ25" s="299"/>
      <c r="FA25" s="299"/>
      <c r="FB25" s="299"/>
      <c r="FC25" s="299"/>
      <c r="FD25" s="299"/>
      <c r="FE25" s="299"/>
      <c r="FF25" s="299"/>
      <c r="FG25" s="299"/>
      <c r="FH25" s="299"/>
      <c r="FI25" s="299"/>
      <c r="FJ25" s="299"/>
      <c r="FK25" s="299"/>
      <c r="FL25" s="299"/>
      <c r="FM25" s="299"/>
      <c r="FN25" s="299"/>
      <c r="FO25" s="299"/>
      <c r="FP25" s="299"/>
      <c r="FQ25" s="299"/>
      <c r="FR25" s="299"/>
      <c r="FS25" s="299"/>
      <c r="FT25" s="299"/>
      <c r="FU25" s="299"/>
      <c r="FV25" s="299"/>
      <c r="FW25" s="299"/>
      <c r="FX25" s="299"/>
      <c r="FY25" s="299"/>
      <c r="FZ25" s="299"/>
      <c r="GA25" s="299"/>
      <c r="GB25" s="299"/>
      <c r="GC25" s="299"/>
      <c r="GD25" s="299"/>
      <c r="GE25" s="299"/>
      <c r="GF25" s="299"/>
      <c r="GG25" s="299"/>
      <c r="GH25" s="299"/>
      <c r="GI25" s="299"/>
      <c r="GJ25" s="299"/>
      <c r="GK25" s="299"/>
      <c r="GL25" s="299"/>
      <c r="GM25" s="299"/>
      <c r="GN25" s="299"/>
      <c r="GO25" s="299"/>
      <c r="GP25" s="299"/>
      <c r="GQ25" s="299"/>
      <c r="GR25" s="299"/>
      <c r="GS25" s="299"/>
      <c r="GT25" s="299"/>
      <c r="GU25" s="299"/>
      <c r="GV25" s="299"/>
      <c r="GW25" s="299"/>
      <c r="GX25" s="299"/>
      <c r="GY25" s="299"/>
      <c r="GZ25" s="299"/>
      <c r="HA25" s="299"/>
      <c r="HB25" s="299"/>
      <c r="HC25" s="299"/>
      <c r="HD25" s="299"/>
      <c r="HE25" s="299"/>
      <c r="HF25" s="299"/>
      <c r="HG25" s="299"/>
      <c r="HH25" s="299"/>
      <c r="HI25" s="299"/>
      <c r="HJ25" s="299"/>
      <c r="HK25" s="299"/>
      <c r="HL25" s="299"/>
      <c r="HM25" s="299"/>
      <c r="HN25" s="299"/>
      <c r="HO25" s="299"/>
      <c r="HP25" s="299"/>
      <c r="HQ25" s="299"/>
      <c r="HR25" s="299"/>
      <c r="HS25" s="299"/>
      <c r="HT25" s="299"/>
      <c r="HU25" s="299"/>
      <c r="HV25" s="299"/>
      <c r="HW25" s="299"/>
      <c r="HX25" s="299"/>
      <c r="HY25" s="299"/>
      <c r="HZ25" s="299"/>
      <c r="IA25" s="299"/>
      <c r="IB25" s="299"/>
      <c r="IC25" s="299"/>
      <c r="ID25" s="299"/>
      <c r="IE25" s="299"/>
      <c r="IF25" s="299"/>
      <c r="IG25" s="299"/>
      <c r="IH25" s="299"/>
      <c r="II25" s="299"/>
      <c r="IJ25" s="299"/>
      <c r="IK25" s="299"/>
      <c r="IL25" s="299"/>
      <c r="IM25" s="299"/>
      <c r="IN25" s="299"/>
      <c r="IO25" s="299"/>
      <c r="IP25" s="299"/>
      <c r="IQ25" s="299"/>
      <c r="IR25" s="299"/>
      <c r="IS25" s="299"/>
      <c r="IT25" s="299"/>
      <c r="IU25" s="299"/>
      <c r="IV25" s="299"/>
    </row>
    <row r="26" s="154" customFormat="1" customHeight="1" spans="1:256">
      <c r="A26" s="288"/>
      <c r="B26" s="278">
        <v>0</v>
      </c>
      <c r="C26" s="286" t="s">
        <v>174</v>
      </c>
      <c r="D26" s="280">
        <v>749991.41</v>
      </c>
      <c r="E26" s="280">
        <v>749991.41</v>
      </c>
      <c r="F26" s="280">
        <v>0</v>
      </c>
      <c r="G26" s="285"/>
      <c r="H26" s="278">
        <v>0</v>
      </c>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299"/>
      <c r="AQ26" s="299"/>
      <c r="AR26" s="299"/>
      <c r="AS26" s="299"/>
      <c r="AT26" s="299"/>
      <c r="AU26" s="299"/>
      <c r="AV26" s="299"/>
      <c r="AW26" s="299"/>
      <c r="AX26" s="299"/>
      <c r="AY26" s="299"/>
      <c r="AZ26" s="299"/>
      <c r="BA26" s="299"/>
      <c r="BB26" s="299"/>
      <c r="BC26" s="299"/>
      <c r="BD26" s="299"/>
      <c r="BE26" s="299"/>
      <c r="BF26" s="299"/>
      <c r="BG26" s="299"/>
      <c r="BH26" s="299"/>
      <c r="BI26" s="299"/>
      <c r="BJ26" s="299"/>
      <c r="BK26" s="299"/>
      <c r="BL26" s="299"/>
      <c r="BM26" s="299"/>
      <c r="BN26" s="299"/>
      <c r="BO26" s="299"/>
      <c r="BP26" s="299"/>
      <c r="BQ26" s="299"/>
      <c r="BR26" s="299"/>
      <c r="BS26" s="299"/>
      <c r="BT26" s="299"/>
      <c r="BU26" s="299"/>
      <c r="BV26" s="299"/>
      <c r="BW26" s="299"/>
      <c r="BX26" s="299"/>
      <c r="BY26" s="299"/>
      <c r="BZ26" s="299"/>
      <c r="CA26" s="299"/>
      <c r="CB26" s="299"/>
      <c r="CC26" s="299"/>
      <c r="CD26" s="299"/>
      <c r="CE26" s="299"/>
      <c r="CF26" s="299"/>
      <c r="CG26" s="299"/>
      <c r="CH26" s="299"/>
      <c r="CI26" s="299"/>
      <c r="CJ26" s="299"/>
      <c r="CK26" s="299"/>
      <c r="CL26" s="299"/>
      <c r="CM26" s="299"/>
      <c r="CN26" s="299"/>
      <c r="CO26" s="299"/>
      <c r="CP26" s="299"/>
      <c r="CQ26" s="299"/>
      <c r="CR26" s="299"/>
      <c r="CS26" s="299"/>
      <c r="CT26" s="299"/>
      <c r="CU26" s="299"/>
      <c r="CV26" s="299"/>
      <c r="CW26" s="299"/>
      <c r="CX26" s="299"/>
      <c r="CY26" s="299"/>
      <c r="CZ26" s="299"/>
      <c r="DA26" s="299"/>
      <c r="DB26" s="299"/>
      <c r="DC26" s="299"/>
      <c r="DD26" s="299"/>
      <c r="DE26" s="299"/>
      <c r="DF26" s="299"/>
      <c r="DG26" s="299"/>
      <c r="DH26" s="299"/>
      <c r="DI26" s="299"/>
      <c r="DJ26" s="299"/>
      <c r="DK26" s="299"/>
      <c r="DL26" s="299"/>
      <c r="DM26" s="299"/>
      <c r="DN26" s="299"/>
      <c r="DO26" s="299"/>
      <c r="DP26" s="299"/>
      <c r="DQ26" s="299"/>
      <c r="DR26" s="299"/>
      <c r="DS26" s="299"/>
      <c r="DT26" s="299"/>
      <c r="DU26" s="299"/>
      <c r="DV26" s="299"/>
      <c r="DW26" s="299"/>
      <c r="DX26" s="299"/>
      <c r="DY26" s="299"/>
      <c r="DZ26" s="299"/>
      <c r="EA26" s="299"/>
      <c r="EB26" s="299"/>
      <c r="EC26" s="299"/>
      <c r="ED26" s="299"/>
      <c r="EE26" s="299"/>
      <c r="EF26" s="299"/>
      <c r="EG26" s="299"/>
      <c r="EH26" s="299"/>
      <c r="EI26" s="299"/>
      <c r="EJ26" s="299"/>
      <c r="EK26" s="299"/>
      <c r="EL26" s="299"/>
      <c r="EM26" s="299"/>
      <c r="EN26" s="299"/>
      <c r="EO26" s="299"/>
      <c r="EP26" s="299"/>
      <c r="EQ26" s="299"/>
      <c r="ER26" s="299"/>
      <c r="ES26" s="299"/>
      <c r="ET26" s="299"/>
      <c r="EU26" s="299"/>
      <c r="EV26" s="299"/>
      <c r="EW26" s="299"/>
      <c r="EX26" s="299"/>
      <c r="EY26" s="299"/>
      <c r="EZ26" s="299"/>
      <c r="FA26" s="299"/>
      <c r="FB26" s="299"/>
      <c r="FC26" s="299"/>
      <c r="FD26" s="299"/>
      <c r="FE26" s="299"/>
      <c r="FF26" s="299"/>
      <c r="FG26" s="299"/>
      <c r="FH26" s="299"/>
      <c r="FI26" s="299"/>
      <c r="FJ26" s="299"/>
      <c r="FK26" s="299"/>
      <c r="FL26" s="299"/>
      <c r="FM26" s="299"/>
      <c r="FN26" s="299"/>
      <c r="FO26" s="299"/>
      <c r="FP26" s="299"/>
      <c r="FQ26" s="299"/>
      <c r="FR26" s="299"/>
      <c r="FS26" s="299"/>
      <c r="FT26" s="299"/>
      <c r="FU26" s="299"/>
      <c r="FV26" s="299"/>
      <c r="FW26" s="299"/>
      <c r="FX26" s="299"/>
      <c r="FY26" s="299"/>
      <c r="FZ26" s="299"/>
      <c r="GA26" s="299"/>
      <c r="GB26" s="299"/>
      <c r="GC26" s="299"/>
      <c r="GD26" s="299"/>
      <c r="GE26" s="299"/>
      <c r="GF26" s="299"/>
      <c r="GG26" s="299"/>
      <c r="GH26" s="299"/>
      <c r="GI26" s="299"/>
      <c r="GJ26" s="299"/>
      <c r="GK26" s="299"/>
      <c r="GL26" s="299"/>
      <c r="GM26" s="299"/>
      <c r="GN26" s="299"/>
      <c r="GO26" s="299"/>
      <c r="GP26" s="299"/>
      <c r="GQ26" s="299"/>
      <c r="GR26" s="299"/>
      <c r="GS26" s="299"/>
      <c r="GT26" s="299"/>
      <c r="GU26" s="299"/>
      <c r="GV26" s="299"/>
      <c r="GW26" s="299"/>
      <c r="GX26" s="299"/>
      <c r="GY26" s="299"/>
      <c r="GZ26" s="299"/>
      <c r="HA26" s="299"/>
      <c r="HB26" s="299"/>
      <c r="HC26" s="299"/>
      <c r="HD26" s="299"/>
      <c r="HE26" s="299"/>
      <c r="HF26" s="299"/>
      <c r="HG26" s="299"/>
      <c r="HH26" s="299"/>
      <c r="HI26" s="299"/>
      <c r="HJ26" s="299"/>
      <c r="HK26" s="299"/>
      <c r="HL26" s="299"/>
      <c r="HM26" s="299"/>
      <c r="HN26" s="299"/>
      <c r="HO26" s="299"/>
      <c r="HP26" s="299"/>
      <c r="HQ26" s="299"/>
      <c r="HR26" s="299"/>
      <c r="HS26" s="299"/>
      <c r="HT26" s="299"/>
      <c r="HU26" s="299"/>
      <c r="HV26" s="299"/>
      <c r="HW26" s="299"/>
      <c r="HX26" s="299"/>
      <c r="HY26" s="299"/>
      <c r="HZ26" s="299"/>
      <c r="IA26" s="299"/>
      <c r="IB26" s="299"/>
      <c r="IC26" s="299"/>
      <c r="ID26" s="299"/>
      <c r="IE26" s="299"/>
      <c r="IF26" s="299"/>
      <c r="IG26" s="299"/>
      <c r="IH26" s="299"/>
      <c r="II26" s="299"/>
      <c r="IJ26" s="299"/>
      <c r="IK26" s="299"/>
      <c r="IL26" s="299"/>
      <c r="IM26" s="299"/>
      <c r="IN26" s="299"/>
      <c r="IO26" s="299"/>
      <c r="IP26" s="299"/>
      <c r="IQ26" s="299"/>
      <c r="IR26" s="299"/>
      <c r="IS26" s="299"/>
      <c r="IT26" s="299"/>
      <c r="IU26" s="299"/>
      <c r="IV26" s="299"/>
    </row>
    <row r="27" s="154" customFormat="1" customHeight="1" spans="1:256">
      <c r="A27" s="288"/>
      <c r="B27" s="278">
        <v>0</v>
      </c>
      <c r="C27" s="286" t="s">
        <v>175</v>
      </c>
      <c r="D27" s="280">
        <v>0</v>
      </c>
      <c r="E27" s="280">
        <v>0</v>
      </c>
      <c r="F27" s="280">
        <v>0</v>
      </c>
      <c r="G27" s="285"/>
      <c r="H27" s="278">
        <v>0</v>
      </c>
      <c r="I27" s="299"/>
      <c r="J27" s="299"/>
      <c r="K27" s="299"/>
      <c r="L27" s="299"/>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299"/>
      <c r="AL27" s="299"/>
      <c r="AM27" s="299"/>
      <c r="AN27" s="299"/>
      <c r="AO27" s="299"/>
      <c r="AP27" s="299"/>
      <c r="AQ27" s="299"/>
      <c r="AR27" s="299"/>
      <c r="AS27" s="299"/>
      <c r="AT27" s="299"/>
      <c r="AU27" s="299"/>
      <c r="AV27" s="299"/>
      <c r="AW27" s="299"/>
      <c r="AX27" s="299"/>
      <c r="AY27" s="299"/>
      <c r="AZ27" s="299"/>
      <c r="BA27" s="299"/>
      <c r="BB27" s="299"/>
      <c r="BC27" s="299"/>
      <c r="BD27" s="299"/>
      <c r="BE27" s="299"/>
      <c r="BF27" s="299"/>
      <c r="BG27" s="299"/>
      <c r="BH27" s="299"/>
      <c r="BI27" s="299"/>
      <c r="BJ27" s="299"/>
      <c r="BK27" s="299"/>
      <c r="BL27" s="299"/>
      <c r="BM27" s="299"/>
      <c r="BN27" s="299"/>
      <c r="BO27" s="299"/>
      <c r="BP27" s="299"/>
      <c r="BQ27" s="299"/>
      <c r="BR27" s="299"/>
      <c r="BS27" s="299"/>
      <c r="BT27" s="299"/>
      <c r="BU27" s="299"/>
      <c r="BV27" s="299"/>
      <c r="BW27" s="299"/>
      <c r="BX27" s="299"/>
      <c r="BY27" s="299"/>
      <c r="BZ27" s="299"/>
      <c r="CA27" s="299"/>
      <c r="CB27" s="299"/>
      <c r="CC27" s="299"/>
      <c r="CD27" s="299"/>
      <c r="CE27" s="299"/>
      <c r="CF27" s="299"/>
      <c r="CG27" s="299"/>
      <c r="CH27" s="299"/>
      <c r="CI27" s="299"/>
      <c r="CJ27" s="299"/>
      <c r="CK27" s="299"/>
      <c r="CL27" s="299"/>
      <c r="CM27" s="299"/>
      <c r="CN27" s="299"/>
      <c r="CO27" s="299"/>
      <c r="CP27" s="299"/>
      <c r="CQ27" s="299"/>
      <c r="CR27" s="299"/>
      <c r="CS27" s="299"/>
      <c r="CT27" s="299"/>
      <c r="CU27" s="299"/>
      <c r="CV27" s="299"/>
      <c r="CW27" s="299"/>
      <c r="CX27" s="299"/>
      <c r="CY27" s="299"/>
      <c r="CZ27" s="299"/>
      <c r="DA27" s="299"/>
      <c r="DB27" s="299"/>
      <c r="DC27" s="299"/>
      <c r="DD27" s="299"/>
      <c r="DE27" s="299"/>
      <c r="DF27" s="299"/>
      <c r="DG27" s="299"/>
      <c r="DH27" s="299"/>
      <c r="DI27" s="299"/>
      <c r="DJ27" s="299"/>
      <c r="DK27" s="299"/>
      <c r="DL27" s="299"/>
      <c r="DM27" s="299"/>
      <c r="DN27" s="299"/>
      <c r="DO27" s="299"/>
      <c r="DP27" s="299"/>
      <c r="DQ27" s="299"/>
      <c r="DR27" s="299"/>
      <c r="DS27" s="299"/>
      <c r="DT27" s="299"/>
      <c r="DU27" s="299"/>
      <c r="DV27" s="299"/>
      <c r="DW27" s="299"/>
      <c r="DX27" s="299"/>
      <c r="DY27" s="299"/>
      <c r="DZ27" s="299"/>
      <c r="EA27" s="299"/>
      <c r="EB27" s="299"/>
      <c r="EC27" s="299"/>
      <c r="ED27" s="299"/>
      <c r="EE27" s="299"/>
      <c r="EF27" s="299"/>
      <c r="EG27" s="299"/>
      <c r="EH27" s="299"/>
      <c r="EI27" s="299"/>
      <c r="EJ27" s="299"/>
      <c r="EK27" s="299"/>
      <c r="EL27" s="299"/>
      <c r="EM27" s="299"/>
      <c r="EN27" s="299"/>
      <c r="EO27" s="299"/>
      <c r="EP27" s="299"/>
      <c r="EQ27" s="299"/>
      <c r="ER27" s="299"/>
      <c r="ES27" s="299"/>
      <c r="ET27" s="299"/>
      <c r="EU27" s="299"/>
      <c r="EV27" s="299"/>
      <c r="EW27" s="299"/>
      <c r="EX27" s="299"/>
      <c r="EY27" s="299"/>
      <c r="EZ27" s="299"/>
      <c r="FA27" s="299"/>
      <c r="FB27" s="299"/>
      <c r="FC27" s="299"/>
      <c r="FD27" s="299"/>
      <c r="FE27" s="299"/>
      <c r="FF27" s="299"/>
      <c r="FG27" s="299"/>
      <c r="FH27" s="299"/>
      <c r="FI27" s="299"/>
      <c r="FJ27" s="299"/>
      <c r="FK27" s="299"/>
      <c r="FL27" s="299"/>
      <c r="FM27" s="299"/>
      <c r="FN27" s="299"/>
      <c r="FO27" s="299"/>
      <c r="FP27" s="299"/>
      <c r="FQ27" s="299"/>
      <c r="FR27" s="299"/>
      <c r="FS27" s="299"/>
      <c r="FT27" s="299"/>
      <c r="FU27" s="299"/>
      <c r="FV27" s="299"/>
      <c r="FW27" s="299"/>
      <c r="FX27" s="299"/>
      <c r="FY27" s="299"/>
      <c r="FZ27" s="299"/>
      <c r="GA27" s="299"/>
      <c r="GB27" s="299"/>
      <c r="GC27" s="299"/>
      <c r="GD27" s="299"/>
      <c r="GE27" s="299"/>
      <c r="GF27" s="299"/>
      <c r="GG27" s="299"/>
      <c r="GH27" s="299"/>
      <c r="GI27" s="299"/>
      <c r="GJ27" s="299"/>
      <c r="GK27" s="299"/>
      <c r="GL27" s="299"/>
      <c r="GM27" s="299"/>
      <c r="GN27" s="299"/>
      <c r="GO27" s="299"/>
      <c r="GP27" s="299"/>
      <c r="GQ27" s="299"/>
      <c r="GR27" s="299"/>
      <c r="GS27" s="299"/>
      <c r="GT27" s="299"/>
      <c r="GU27" s="299"/>
      <c r="GV27" s="299"/>
      <c r="GW27" s="299"/>
      <c r="GX27" s="299"/>
      <c r="GY27" s="299"/>
      <c r="GZ27" s="299"/>
      <c r="HA27" s="299"/>
      <c r="HB27" s="299"/>
      <c r="HC27" s="299"/>
      <c r="HD27" s="299"/>
      <c r="HE27" s="299"/>
      <c r="HF27" s="299"/>
      <c r="HG27" s="299"/>
      <c r="HH27" s="299"/>
      <c r="HI27" s="299"/>
      <c r="HJ27" s="299"/>
      <c r="HK27" s="299"/>
      <c r="HL27" s="299"/>
      <c r="HM27" s="299"/>
      <c r="HN27" s="299"/>
      <c r="HO27" s="299"/>
      <c r="HP27" s="299"/>
      <c r="HQ27" s="299"/>
      <c r="HR27" s="299"/>
      <c r="HS27" s="299"/>
      <c r="HT27" s="299"/>
      <c r="HU27" s="299"/>
      <c r="HV27" s="299"/>
      <c r="HW27" s="299"/>
      <c r="HX27" s="299"/>
      <c r="HY27" s="299"/>
      <c r="HZ27" s="299"/>
      <c r="IA27" s="299"/>
      <c r="IB27" s="299"/>
      <c r="IC27" s="299"/>
      <c r="ID27" s="299"/>
      <c r="IE27" s="299"/>
      <c r="IF27" s="299"/>
      <c r="IG27" s="299"/>
      <c r="IH27" s="299"/>
      <c r="II27" s="299"/>
      <c r="IJ27" s="299"/>
      <c r="IK27" s="299"/>
      <c r="IL27" s="299"/>
      <c r="IM27" s="299"/>
      <c r="IN27" s="299"/>
      <c r="IO27" s="299"/>
      <c r="IP27" s="299"/>
      <c r="IQ27" s="299"/>
      <c r="IR27" s="299"/>
      <c r="IS27" s="299"/>
      <c r="IT27" s="299"/>
      <c r="IU27" s="299"/>
      <c r="IV27" s="299"/>
    </row>
    <row r="28" s="154" customFormat="1" customHeight="1" spans="1:256">
      <c r="A28" s="287"/>
      <c r="B28" s="278">
        <v>0</v>
      </c>
      <c r="C28" s="286" t="s">
        <v>176</v>
      </c>
      <c r="D28" s="280">
        <v>0</v>
      </c>
      <c r="E28" s="280">
        <v>0</v>
      </c>
      <c r="F28" s="280">
        <v>0</v>
      </c>
      <c r="G28" s="285"/>
      <c r="H28" s="278">
        <v>0</v>
      </c>
      <c r="I28" s="299"/>
      <c r="J28" s="299"/>
      <c r="K28" s="299"/>
      <c r="L28" s="299"/>
      <c r="M28" s="299"/>
      <c r="N28" s="299"/>
      <c r="O28" s="299"/>
      <c r="P28" s="299"/>
      <c r="Q28" s="299"/>
      <c r="R28" s="299"/>
      <c r="S28" s="299"/>
      <c r="T28" s="299"/>
      <c r="U28" s="299"/>
      <c r="V28" s="299"/>
      <c r="W28" s="299"/>
      <c r="X28" s="299"/>
      <c r="Y28" s="299"/>
      <c r="Z28" s="299"/>
      <c r="AA28" s="299"/>
      <c r="AB28" s="299"/>
      <c r="AC28" s="299"/>
      <c r="AD28" s="299"/>
      <c r="AE28" s="299"/>
      <c r="AF28" s="299"/>
      <c r="AG28" s="299"/>
      <c r="AH28" s="299"/>
      <c r="AI28" s="299"/>
      <c r="AJ28" s="299"/>
      <c r="AK28" s="299"/>
      <c r="AL28" s="299"/>
      <c r="AM28" s="299"/>
      <c r="AN28" s="299"/>
      <c r="AO28" s="299"/>
      <c r="AP28" s="299"/>
      <c r="AQ28" s="299"/>
      <c r="AR28" s="299"/>
      <c r="AS28" s="299"/>
      <c r="AT28" s="299"/>
      <c r="AU28" s="299"/>
      <c r="AV28" s="299"/>
      <c r="AW28" s="299"/>
      <c r="AX28" s="299"/>
      <c r="AY28" s="299"/>
      <c r="AZ28" s="299"/>
      <c r="BA28" s="299"/>
      <c r="BB28" s="299"/>
      <c r="BC28" s="299"/>
      <c r="BD28" s="299"/>
      <c r="BE28" s="299"/>
      <c r="BF28" s="299"/>
      <c r="BG28" s="299"/>
      <c r="BH28" s="299"/>
      <c r="BI28" s="299"/>
      <c r="BJ28" s="299"/>
      <c r="BK28" s="299"/>
      <c r="BL28" s="299"/>
      <c r="BM28" s="299"/>
      <c r="BN28" s="299"/>
      <c r="BO28" s="299"/>
      <c r="BP28" s="299"/>
      <c r="BQ28" s="299"/>
      <c r="BR28" s="299"/>
      <c r="BS28" s="299"/>
      <c r="BT28" s="299"/>
      <c r="BU28" s="299"/>
      <c r="BV28" s="299"/>
      <c r="BW28" s="299"/>
      <c r="BX28" s="299"/>
      <c r="BY28" s="299"/>
      <c r="BZ28" s="299"/>
      <c r="CA28" s="299"/>
      <c r="CB28" s="299"/>
      <c r="CC28" s="299"/>
      <c r="CD28" s="299"/>
      <c r="CE28" s="299"/>
      <c r="CF28" s="299"/>
      <c r="CG28" s="299"/>
      <c r="CH28" s="299"/>
      <c r="CI28" s="299"/>
      <c r="CJ28" s="299"/>
      <c r="CK28" s="299"/>
      <c r="CL28" s="299"/>
      <c r="CM28" s="299"/>
      <c r="CN28" s="299"/>
      <c r="CO28" s="299"/>
      <c r="CP28" s="299"/>
      <c r="CQ28" s="299"/>
      <c r="CR28" s="299"/>
      <c r="CS28" s="299"/>
      <c r="CT28" s="299"/>
      <c r="CU28" s="299"/>
      <c r="CV28" s="299"/>
      <c r="CW28" s="299"/>
      <c r="CX28" s="299"/>
      <c r="CY28" s="299"/>
      <c r="CZ28" s="299"/>
      <c r="DA28" s="299"/>
      <c r="DB28" s="299"/>
      <c r="DC28" s="299"/>
      <c r="DD28" s="299"/>
      <c r="DE28" s="299"/>
      <c r="DF28" s="299"/>
      <c r="DG28" s="299"/>
      <c r="DH28" s="299"/>
      <c r="DI28" s="299"/>
      <c r="DJ28" s="299"/>
      <c r="DK28" s="299"/>
      <c r="DL28" s="299"/>
      <c r="DM28" s="299"/>
      <c r="DN28" s="299"/>
      <c r="DO28" s="299"/>
      <c r="DP28" s="299"/>
      <c r="DQ28" s="299"/>
      <c r="DR28" s="299"/>
      <c r="DS28" s="299"/>
      <c r="DT28" s="299"/>
      <c r="DU28" s="299"/>
      <c r="DV28" s="299"/>
      <c r="DW28" s="299"/>
      <c r="DX28" s="299"/>
      <c r="DY28" s="299"/>
      <c r="DZ28" s="299"/>
      <c r="EA28" s="299"/>
      <c r="EB28" s="299"/>
      <c r="EC28" s="299"/>
      <c r="ED28" s="299"/>
      <c r="EE28" s="299"/>
      <c r="EF28" s="299"/>
      <c r="EG28" s="299"/>
      <c r="EH28" s="299"/>
      <c r="EI28" s="299"/>
      <c r="EJ28" s="299"/>
      <c r="EK28" s="299"/>
      <c r="EL28" s="299"/>
      <c r="EM28" s="299"/>
      <c r="EN28" s="299"/>
      <c r="EO28" s="299"/>
      <c r="EP28" s="299"/>
      <c r="EQ28" s="299"/>
      <c r="ER28" s="299"/>
      <c r="ES28" s="299"/>
      <c r="ET28" s="299"/>
      <c r="EU28" s="299"/>
      <c r="EV28" s="299"/>
      <c r="EW28" s="299"/>
      <c r="EX28" s="299"/>
      <c r="EY28" s="299"/>
      <c r="EZ28" s="299"/>
      <c r="FA28" s="299"/>
      <c r="FB28" s="299"/>
      <c r="FC28" s="299"/>
      <c r="FD28" s="299"/>
      <c r="FE28" s="299"/>
      <c r="FF28" s="299"/>
      <c r="FG28" s="299"/>
      <c r="FH28" s="299"/>
      <c r="FI28" s="299"/>
      <c r="FJ28" s="299"/>
      <c r="FK28" s="299"/>
      <c r="FL28" s="299"/>
      <c r="FM28" s="299"/>
      <c r="FN28" s="299"/>
      <c r="FO28" s="299"/>
      <c r="FP28" s="299"/>
      <c r="FQ28" s="299"/>
      <c r="FR28" s="299"/>
      <c r="FS28" s="299"/>
      <c r="FT28" s="299"/>
      <c r="FU28" s="299"/>
      <c r="FV28" s="299"/>
      <c r="FW28" s="299"/>
      <c r="FX28" s="299"/>
      <c r="FY28" s="299"/>
      <c r="FZ28" s="299"/>
      <c r="GA28" s="299"/>
      <c r="GB28" s="299"/>
      <c r="GC28" s="299"/>
      <c r="GD28" s="299"/>
      <c r="GE28" s="299"/>
      <c r="GF28" s="299"/>
      <c r="GG28" s="299"/>
      <c r="GH28" s="299"/>
      <c r="GI28" s="299"/>
      <c r="GJ28" s="299"/>
      <c r="GK28" s="299"/>
      <c r="GL28" s="299"/>
      <c r="GM28" s="299"/>
      <c r="GN28" s="299"/>
      <c r="GO28" s="299"/>
      <c r="GP28" s="299"/>
      <c r="GQ28" s="299"/>
      <c r="GR28" s="299"/>
      <c r="GS28" s="299"/>
      <c r="GT28" s="299"/>
      <c r="GU28" s="299"/>
      <c r="GV28" s="299"/>
      <c r="GW28" s="299"/>
      <c r="GX28" s="299"/>
      <c r="GY28" s="299"/>
      <c r="GZ28" s="299"/>
      <c r="HA28" s="299"/>
      <c r="HB28" s="299"/>
      <c r="HC28" s="299"/>
      <c r="HD28" s="299"/>
      <c r="HE28" s="299"/>
      <c r="HF28" s="299"/>
      <c r="HG28" s="299"/>
      <c r="HH28" s="299"/>
      <c r="HI28" s="299"/>
      <c r="HJ28" s="299"/>
      <c r="HK28" s="299"/>
      <c r="HL28" s="299"/>
      <c r="HM28" s="299"/>
      <c r="HN28" s="299"/>
      <c r="HO28" s="299"/>
      <c r="HP28" s="299"/>
      <c r="HQ28" s="299"/>
      <c r="HR28" s="299"/>
      <c r="HS28" s="299"/>
      <c r="HT28" s="299"/>
      <c r="HU28" s="299"/>
      <c r="HV28" s="299"/>
      <c r="HW28" s="299"/>
      <c r="HX28" s="299"/>
      <c r="HY28" s="299"/>
      <c r="HZ28" s="299"/>
      <c r="IA28" s="299"/>
      <c r="IB28" s="299"/>
      <c r="IC28" s="299"/>
      <c r="ID28" s="299"/>
      <c r="IE28" s="299"/>
      <c r="IF28" s="299"/>
      <c r="IG28" s="299"/>
      <c r="IH28" s="299"/>
      <c r="II28" s="299"/>
      <c r="IJ28" s="299"/>
      <c r="IK28" s="299"/>
      <c r="IL28" s="299"/>
      <c r="IM28" s="299"/>
      <c r="IN28" s="299"/>
      <c r="IO28" s="299"/>
      <c r="IP28" s="299"/>
      <c r="IQ28" s="299"/>
      <c r="IR28" s="299"/>
      <c r="IS28" s="299"/>
      <c r="IT28" s="299"/>
      <c r="IU28" s="299"/>
      <c r="IV28" s="299"/>
    </row>
    <row r="29" s="154" customFormat="1" customHeight="1" spans="1:256">
      <c r="A29" s="287"/>
      <c r="B29" s="278">
        <v>0</v>
      </c>
      <c r="C29" s="286" t="s">
        <v>177</v>
      </c>
      <c r="D29" s="280">
        <v>0</v>
      </c>
      <c r="E29" s="280">
        <v>0</v>
      </c>
      <c r="F29" s="280">
        <v>0</v>
      </c>
      <c r="G29" s="285"/>
      <c r="H29" s="278">
        <v>0</v>
      </c>
      <c r="I29" s="299"/>
      <c r="J29" s="299"/>
      <c r="K29" s="299"/>
      <c r="L29" s="299"/>
      <c r="M29" s="299"/>
      <c r="N29" s="299"/>
      <c r="O29" s="299"/>
      <c r="P29" s="299"/>
      <c r="Q29" s="299"/>
      <c r="R29" s="299"/>
      <c r="S29" s="299"/>
      <c r="T29" s="299"/>
      <c r="U29" s="299"/>
      <c r="V29" s="299"/>
      <c r="W29" s="299"/>
      <c r="X29" s="299"/>
      <c r="Y29" s="299"/>
      <c r="Z29" s="299"/>
      <c r="AA29" s="299"/>
      <c r="AB29" s="299"/>
      <c r="AC29" s="299"/>
      <c r="AD29" s="299"/>
      <c r="AE29" s="299"/>
      <c r="AF29" s="299"/>
      <c r="AG29" s="299"/>
      <c r="AH29" s="299"/>
      <c r="AI29" s="299"/>
      <c r="AJ29" s="299"/>
      <c r="AK29" s="299"/>
      <c r="AL29" s="299"/>
      <c r="AM29" s="299"/>
      <c r="AN29" s="299"/>
      <c r="AO29" s="299"/>
      <c r="AP29" s="299"/>
      <c r="AQ29" s="299"/>
      <c r="AR29" s="299"/>
      <c r="AS29" s="299"/>
      <c r="AT29" s="299"/>
      <c r="AU29" s="299"/>
      <c r="AV29" s="299"/>
      <c r="AW29" s="299"/>
      <c r="AX29" s="299"/>
      <c r="AY29" s="299"/>
      <c r="AZ29" s="299"/>
      <c r="BA29" s="299"/>
      <c r="BB29" s="299"/>
      <c r="BC29" s="299"/>
      <c r="BD29" s="299"/>
      <c r="BE29" s="299"/>
      <c r="BF29" s="299"/>
      <c r="BG29" s="299"/>
      <c r="BH29" s="299"/>
      <c r="BI29" s="299"/>
      <c r="BJ29" s="299"/>
      <c r="BK29" s="299"/>
      <c r="BL29" s="299"/>
      <c r="BM29" s="299"/>
      <c r="BN29" s="299"/>
      <c r="BO29" s="299"/>
      <c r="BP29" s="299"/>
      <c r="BQ29" s="299"/>
      <c r="BR29" s="299"/>
      <c r="BS29" s="299"/>
      <c r="BT29" s="299"/>
      <c r="BU29" s="299"/>
      <c r="BV29" s="299"/>
      <c r="BW29" s="299"/>
      <c r="BX29" s="299"/>
      <c r="BY29" s="299"/>
      <c r="BZ29" s="299"/>
      <c r="CA29" s="299"/>
      <c r="CB29" s="299"/>
      <c r="CC29" s="299"/>
      <c r="CD29" s="299"/>
      <c r="CE29" s="299"/>
      <c r="CF29" s="299"/>
      <c r="CG29" s="299"/>
      <c r="CH29" s="299"/>
      <c r="CI29" s="299"/>
      <c r="CJ29" s="299"/>
      <c r="CK29" s="299"/>
      <c r="CL29" s="299"/>
      <c r="CM29" s="299"/>
      <c r="CN29" s="299"/>
      <c r="CO29" s="299"/>
      <c r="CP29" s="299"/>
      <c r="CQ29" s="299"/>
      <c r="CR29" s="299"/>
      <c r="CS29" s="299"/>
      <c r="CT29" s="299"/>
      <c r="CU29" s="299"/>
      <c r="CV29" s="299"/>
      <c r="CW29" s="299"/>
      <c r="CX29" s="299"/>
      <c r="CY29" s="299"/>
      <c r="CZ29" s="299"/>
      <c r="DA29" s="299"/>
      <c r="DB29" s="299"/>
      <c r="DC29" s="299"/>
      <c r="DD29" s="299"/>
      <c r="DE29" s="299"/>
      <c r="DF29" s="299"/>
      <c r="DG29" s="299"/>
      <c r="DH29" s="299"/>
      <c r="DI29" s="299"/>
      <c r="DJ29" s="299"/>
      <c r="DK29" s="299"/>
      <c r="DL29" s="299"/>
      <c r="DM29" s="299"/>
      <c r="DN29" s="299"/>
      <c r="DO29" s="299"/>
      <c r="DP29" s="299"/>
      <c r="DQ29" s="299"/>
      <c r="DR29" s="299"/>
      <c r="DS29" s="299"/>
      <c r="DT29" s="299"/>
      <c r="DU29" s="299"/>
      <c r="DV29" s="299"/>
      <c r="DW29" s="299"/>
      <c r="DX29" s="299"/>
      <c r="DY29" s="299"/>
      <c r="DZ29" s="299"/>
      <c r="EA29" s="299"/>
      <c r="EB29" s="299"/>
      <c r="EC29" s="299"/>
      <c r="ED29" s="299"/>
      <c r="EE29" s="299"/>
      <c r="EF29" s="299"/>
      <c r="EG29" s="299"/>
      <c r="EH29" s="299"/>
      <c r="EI29" s="299"/>
      <c r="EJ29" s="299"/>
      <c r="EK29" s="299"/>
      <c r="EL29" s="299"/>
      <c r="EM29" s="299"/>
      <c r="EN29" s="299"/>
      <c r="EO29" s="299"/>
      <c r="EP29" s="299"/>
      <c r="EQ29" s="299"/>
      <c r="ER29" s="299"/>
      <c r="ES29" s="299"/>
      <c r="ET29" s="299"/>
      <c r="EU29" s="299"/>
      <c r="EV29" s="299"/>
      <c r="EW29" s="299"/>
      <c r="EX29" s="299"/>
      <c r="EY29" s="299"/>
      <c r="EZ29" s="299"/>
      <c r="FA29" s="299"/>
      <c r="FB29" s="299"/>
      <c r="FC29" s="299"/>
      <c r="FD29" s="299"/>
      <c r="FE29" s="299"/>
      <c r="FF29" s="299"/>
      <c r="FG29" s="299"/>
      <c r="FH29" s="299"/>
      <c r="FI29" s="299"/>
      <c r="FJ29" s="299"/>
      <c r="FK29" s="299"/>
      <c r="FL29" s="299"/>
      <c r="FM29" s="299"/>
      <c r="FN29" s="299"/>
      <c r="FO29" s="299"/>
      <c r="FP29" s="299"/>
      <c r="FQ29" s="299"/>
      <c r="FR29" s="299"/>
      <c r="FS29" s="299"/>
      <c r="FT29" s="299"/>
      <c r="FU29" s="299"/>
      <c r="FV29" s="299"/>
      <c r="FW29" s="299"/>
      <c r="FX29" s="299"/>
      <c r="FY29" s="299"/>
      <c r="FZ29" s="299"/>
      <c r="GA29" s="299"/>
      <c r="GB29" s="299"/>
      <c r="GC29" s="299"/>
      <c r="GD29" s="299"/>
      <c r="GE29" s="299"/>
      <c r="GF29" s="299"/>
      <c r="GG29" s="299"/>
      <c r="GH29" s="299"/>
      <c r="GI29" s="299"/>
      <c r="GJ29" s="299"/>
      <c r="GK29" s="299"/>
      <c r="GL29" s="299"/>
      <c r="GM29" s="299"/>
      <c r="GN29" s="299"/>
      <c r="GO29" s="299"/>
      <c r="GP29" s="299"/>
      <c r="GQ29" s="299"/>
      <c r="GR29" s="299"/>
      <c r="GS29" s="299"/>
      <c r="GT29" s="299"/>
      <c r="GU29" s="299"/>
      <c r="GV29" s="299"/>
      <c r="GW29" s="299"/>
      <c r="GX29" s="299"/>
      <c r="GY29" s="299"/>
      <c r="GZ29" s="299"/>
      <c r="HA29" s="299"/>
      <c r="HB29" s="299"/>
      <c r="HC29" s="299"/>
      <c r="HD29" s="299"/>
      <c r="HE29" s="299"/>
      <c r="HF29" s="299"/>
      <c r="HG29" s="299"/>
      <c r="HH29" s="299"/>
      <c r="HI29" s="299"/>
      <c r="HJ29" s="299"/>
      <c r="HK29" s="299"/>
      <c r="HL29" s="299"/>
      <c r="HM29" s="299"/>
      <c r="HN29" s="299"/>
      <c r="HO29" s="299"/>
      <c r="HP29" s="299"/>
      <c r="HQ29" s="299"/>
      <c r="HR29" s="299"/>
      <c r="HS29" s="299"/>
      <c r="HT29" s="299"/>
      <c r="HU29" s="299"/>
      <c r="HV29" s="299"/>
      <c r="HW29" s="299"/>
      <c r="HX29" s="299"/>
      <c r="HY29" s="299"/>
      <c r="HZ29" s="299"/>
      <c r="IA29" s="299"/>
      <c r="IB29" s="299"/>
      <c r="IC29" s="299"/>
      <c r="ID29" s="299"/>
      <c r="IE29" s="299"/>
      <c r="IF29" s="299"/>
      <c r="IG29" s="299"/>
      <c r="IH29" s="299"/>
      <c r="II29" s="299"/>
      <c r="IJ29" s="299"/>
      <c r="IK29" s="299"/>
      <c r="IL29" s="299"/>
      <c r="IM29" s="299"/>
      <c r="IN29" s="299"/>
      <c r="IO29" s="299"/>
      <c r="IP29" s="299"/>
      <c r="IQ29" s="299"/>
      <c r="IR29" s="299"/>
      <c r="IS29" s="299"/>
      <c r="IT29" s="299"/>
      <c r="IU29" s="299"/>
      <c r="IV29" s="299"/>
    </row>
    <row r="30" s="154" customFormat="1" customHeight="1" spans="1:256">
      <c r="A30" s="287"/>
      <c r="B30" s="278">
        <v>0</v>
      </c>
      <c r="C30" s="292" t="s">
        <v>178</v>
      </c>
      <c r="D30" s="280">
        <v>0</v>
      </c>
      <c r="E30" s="280">
        <v>0</v>
      </c>
      <c r="F30" s="280">
        <v>0</v>
      </c>
      <c r="G30" s="285"/>
      <c r="H30" s="278">
        <v>0</v>
      </c>
      <c r="I30" s="299"/>
      <c r="J30" s="299"/>
      <c r="K30" s="299"/>
      <c r="L30" s="299"/>
      <c r="M30" s="299"/>
      <c r="N30" s="299"/>
      <c r="O30" s="299"/>
      <c r="P30" s="299"/>
      <c r="Q30" s="299"/>
      <c r="R30" s="299"/>
      <c r="S30" s="299"/>
      <c r="T30" s="299"/>
      <c r="U30" s="299"/>
      <c r="V30" s="299"/>
      <c r="W30" s="299"/>
      <c r="X30" s="299"/>
      <c r="Y30" s="299"/>
      <c r="Z30" s="299"/>
      <c r="AA30" s="299"/>
      <c r="AB30" s="299"/>
      <c r="AC30" s="299"/>
      <c r="AD30" s="299"/>
      <c r="AE30" s="299"/>
      <c r="AF30" s="299"/>
      <c r="AG30" s="299"/>
      <c r="AH30" s="299"/>
      <c r="AI30" s="299"/>
      <c r="AJ30" s="299"/>
      <c r="AK30" s="299"/>
      <c r="AL30" s="299"/>
      <c r="AM30" s="299"/>
      <c r="AN30" s="299"/>
      <c r="AO30" s="299"/>
      <c r="AP30" s="299"/>
      <c r="AQ30" s="299"/>
      <c r="AR30" s="299"/>
      <c r="AS30" s="299"/>
      <c r="AT30" s="299"/>
      <c r="AU30" s="299"/>
      <c r="AV30" s="299"/>
      <c r="AW30" s="299"/>
      <c r="AX30" s="299"/>
      <c r="AY30" s="299"/>
      <c r="AZ30" s="299"/>
      <c r="BA30" s="299"/>
      <c r="BB30" s="299"/>
      <c r="BC30" s="299"/>
      <c r="BD30" s="299"/>
      <c r="BE30" s="299"/>
      <c r="BF30" s="299"/>
      <c r="BG30" s="299"/>
      <c r="BH30" s="299"/>
      <c r="BI30" s="299"/>
      <c r="BJ30" s="299"/>
      <c r="BK30" s="299"/>
      <c r="BL30" s="299"/>
      <c r="BM30" s="299"/>
      <c r="BN30" s="299"/>
      <c r="BO30" s="299"/>
      <c r="BP30" s="299"/>
      <c r="BQ30" s="299"/>
      <c r="BR30" s="299"/>
      <c r="BS30" s="299"/>
      <c r="BT30" s="299"/>
      <c r="BU30" s="299"/>
      <c r="BV30" s="299"/>
      <c r="BW30" s="299"/>
      <c r="BX30" s="299"/>
      <c r="BY30" s="299"/>
      <c r="BZ30" s="299"/>
      <c r="CA30" s="299"/>
      <c r="CB30" s="299"/>
      <c r="CC30" s="299"/>
      <c r="CD30" s="299"/>
      <c r="CE30" s="299"/>
      <c r="CF30" s="299"/>
      <c r="CG30" s="299"/>
      <c r="CH30" s="299"/>
      <c r="CI30" s="299"/>
      <c r="CJ30" s="299"/>
      <c r="CK30" s="299"/>
      <c r="CL30" s="299"/>
      <c r="CM30" s="299"/>
      <c r="CN30" s="299"/>
      <c r="CO30" s="299"/>
      <c r="CP30" s="299"/>
      <c r="CQ30" s="299"/>
      <c r="CR30" s="299"/>
      <c r="CS30" s="299"/>
      <c r="CT30" s="299"/>
      <c r="CU30" s="299"/>
      <c r="CV30" s="299"/>
      <c r="CW30" s="299"/>
      <c r="CX30" s="299"/>
      <c r="CY30" s="299"/>
      <c r="CZ30" s="299"/>
      <c r="DA30" s="299"/>
      <c r="DB30" s="299"/>
      <c r="DC30" s="299"/>
      <c r="DD30" s="299"/>
      <c r="DE30" s="299"/>
      <c r="DF30" s="299"/>
      <c r="DG30" s="299"/>
      <c r="DH30" s="299"/>
      <c r="DI30" s="299"/>
      <c r="DJ30" s="299"/>
      <c r="DK30" s="299"/>
      <c r="DL30" s="299"/>
      <c r="DM30" s="299"/>
      <c r="DN30" s="299"/>
      <c r="DO30" s="299"/>
      <c r="DP30" s="299"/>
      <c r="DQ30" s="299"/>
      <c r="DR30" s="299"/>
      <c r="DS30" s="299"/>
      <c r="DT30" s="299"/>
      <c r="DU30" s="299"/>
      <c r="DV30" s="299"/>
      <c r="DW30" s="299"/>
      <c r="DX30" s="299"/>
      <c r="DY30" s="299"/>
      <c r="DZ30" s="299"/>
      <c r="EA30" s="299"/>
      <c r="EB30" s="299"/>
      <c r="EC30" s="299"/>
      <c r="ED30" s="299"/>
      <c r="EE30" s="299"/>
      <c r="EF30" s="299"/>
      <c r="EG30" s="299"/>
      <c r="EH30" s="299"/>
      <c r="EI30" s="299"/>
      <c r="EJ30" s="299"/>
      <c r="EK30" s="299"/>
      <c r="EL30" s="299"/>
      <c r="EM30" s="299"/>
      <c r="EN30" s="299"/>
      <c r="EO30" s="299"/>
      <c r="EP30" s="299"/>
      <c r="EQ30" s="299"/>
      <c r="ER30" s="299"/>
      <c r="ES30" s="299"/>
      <c r="ET30" s="299"/>
      <c r="EU30" s="299"/>
      <c r="EV30" s="299"/>
      <c r="EW30" s="299"/>
      <c r="EX30" s="299"/>
      <c r="EY30" s="299"/>
      <c r="EZ30" s="299"/>
      <c r="FA30" s="299"/>
      <c r="FB30" s="299"/>
      <c r="FC30" s="299"/>
      <c r="FD30" s="299"/>
      <c r="FE30" s="299"/>
      <c r="FF30" s="299"/>
      <c r="FG30" s="299"/>
      <c r="FH30" s="299"/>
      <c r="FI30" s="299"/>
      <c r="FJ30" s="299"/>
      <c r="FK30" s="299"/>
      <c r="FL30" s="299"/>
      <c r="FM30" s="299"/>
      <c r="FN30" s="299"/>
      <c r="FO30" s="299"/>
      <c r="FP30" s="299"/>
      <c r="FQ30" s="299"/>
      <c r="FR30" s="299"/>
      <c r="FS30" s="299"/>
      <c r="FT30" s="299"/>
      <c r="FU30" s="299"/>
      <c r="FV30" s="299"/>
      <c r="FW30" s="299"/>
      <c r="FX30" s="299"/>
      <c r="FY30" s="299"/>
      <c r="FZ30" s="299"/>
      <c r="GA30" s="299"/>
      <c r="GB30" s="299"/>
      <c r="GC30" s="299"/>
      <c r="GD30" s="299"/>
      <c r="GE30" s="299"/>
      <c r="GF30" s="299"/>
      <c r="GG30" s="299"/>
      <c r="GH30" s="299"/>
      <c r="GI30" s="299"/>
      <c r="GJ30" s="299"/>
      <c r="GK30" s="299"/>
      <c r="GL30" s="299"/>
      <c r="GM30" s="299"/>
      <c r="GN30" s="299"/>
      <c r="GO30" s="299"/>
      <c r="GP30" s="299"/>
      <c r="GQ30" s="299"/>
      <c r="GR30" s="299"/>
      <c r="GS30" s="299"/>
      <c r="GT30" s="299"/>
      <c r="GU30" s="299"/>
      <c r="GV30" s="299"/>
      <c r="GW30" s="299"/>
      <c r="GX30" s="299"/>
      <c r="GY30" s="299"/>
      <c r="GZ30" s="299"/>
      <c r="HA30" s="299"/>
      <c r="HB30" s="299"/>
      <c r="HC30" s="299"/>
      <c r="HD30" s="299"/>
      <c r="HE30" s="299"/>
      <c r="HF30" s="299"/>
      <c r="HG30" s="299"/>
      <c r="HH30" s="299"/>
      <c r="HI30" s="299"/>
      <c r="HJ30" s="299"/>
      <c r="HK30" s="299"/>
      <c r="HL30" s="299"/>
      <c r="HM30" s="299"/>
      <c r="HN30" s="299"/>
      <c r="HO30" s="299"/>
      <c r="HP30" s="299"/>
      <c r="HQ30" s="299"/>
      <c r="HR30" s="299"/>
      <c r="HS30" s="299"/>
      <c r="HT30" s="299"/>
      <c r="HU30" s="299"/>
      <c r="HV30" s="299"/>
      <c r="HW30" s="299"/>
      <c r="HX30" s="299"/>
      <c r="HY30" s="299"/>
      <c r="HZ30" s="299"/>
      <c r="IA30" s="299"/>
      <c r="IB30" s="299"/>
      <c r="IC30" s="299"/>
      <c r="ID30" s="299"/>
      <c r="IE30" s="299"/>
      <c r="IF30" s="299"/>
      <c r="IG30" s="299"/>
      <c r="IH30" s="299"/>
      <c r="II30" s="299"/>
      <c r="IJ30" s="299"/>
      <c r="IK30" s="299"/>
      <c r="IL30" s="299"/>
      <c r="IM30" s="299"/>
      <c r="IN30" s="299"/>
      <c r="IO30" s="299"/>
      <c r="IP30" s="299"/>
      <c r="IQ30" s="299"/>
      <c r="IR30" s="299"/>
      <c r="IS30" s="299"/>
      <c r="IT30" s="299"/>
      <c r="IU30" s="299"/>
      <c r="IV30" s="299"/>
    </row>
    <row r="31" s="154" customFormat="1" customHeight="1" spans="1:256">
      <c r="A31" s="287"/>
      <c r="B31" s="278">
        <v>0</v>
      </c>
      <c r="C31" s="286" t="s">
        <v>179</v>
      </c>
      <c r="D31" s="280">
        <v>0</v>
      </c>
      <c r="E31" s="280">
        <v>0</v>
      </c>
      <c r="F31" s="280">
        <v>0</v>
      </c>
      <c r="G31" s="285"/>
      <c r="H31" s="278">
        <v>0</v>
      </c>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299"/>
      <c r="CE31" s="299"/>
      <c r="CF31" s="299"/>
      <c r="CG31" s="299"/>
      <c r="CH31" s="299"/>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299"/>
      <c r="FX31" s="299"/>
      <c r="FY31" s="299"/>
      <c r="FZ31" s="299"/>
      <c r="GA31" s="299"/>
      <c r="GB31" s="299"/>
      <c r="GC31" s="299"/>
      <c r="GD31" s="299"/>
      <c r="GE31" s="299"/>
      <c r="GF31" s="299"/>
      <c r="GG31" s="299"/>
      <c r="GH31" s="299"/>
      <c r="GI31" s="299"/>
      <c r="GJ31" s="299"/>
      <c r="GK31" s="299"/>
      <c r="GL31" s="299"/>
      <c r="GM31" s="299"/>
      <c r="GN31" s="299"/>
      <c r="GO31" s="299"/>
      <c r="GP31" s="299"/>
      <c r="GQ31" s="299"/>
      <c r="GR31" s="299"/>
      <c r="GS31" s="299"/>
      <c r="GT31" s="299"/>
      <c r="GU31" s="299"/>
      <c r="GV31" s="299"/>
      <c r="GW31" s="299"/>
      <c r="GX31" s="299"/>
      <c r="GY31" s="299"/>
      <c r="GZ31" s="299"/>
      <c r="HA31" s="299"/>
      <c r="HB31" s="299"/>
      <c r="HC31" s="299"/>
      <c r="HD31" s="299"/>
      <c r="HE31" s="299"/>
      <c r="HF31" s="299"/>
      <c r="HG31" s="299"/>
      <c r="HH31" s="299"/>
      <c r="HI31" s="299"/>
      <c r="HJ31" s="299"/>
      <c r="HK31" s="299"/>
      <c r="HL31" s="299"/>
      <c r="HM31" s="299"/>
      <c r="HN31" s="299"/>
      <c r="HO31" s="299"/>
      <c r="HP31" s="299"/>
      <c r="HQ31" s="299"/>
      <c r="HR31" s="299"/>
      <c r="HS31" s="299"/>
      <c r="HT31" s="299"/>
      <c r="HU31" s="299"/>
      <c r="HV31" s="299"/>
      <c r="HW31" s="299"/>
      <c r="HX31" s="299"/>
      <c r="HY31" s="299"/>
      <c r="HZ31" s="299"/>
      <c r="IA31" s="299"/>
      <c r="IB31" s="299"/>
      <c r="IC31" s="299"/>
      <c r="ID31" s="299"/>
      <c r="IE31" s="299"/>
      <c r="IF31" s="299"/>
      <c r="IG31" s="299"/>
      <c r="IH31" s="299"/>
      <c r="II31" s="299"/>
      <c r="IJ31" s="299"/>
      <c r="IK31" s="299"/>
      <c r="IL31" s="299"/>
      <c r="IM31" s="299"/>
      <c r="IN31" s="299"/>
      <c r="IO31" s="299"/>
      <c r="IP31" s="299"/>
      <c r="IQ31" s="299"/>
      <c r="IR31" s="299"/>
      <c r="IS31" s="299"/>
      <c r="IT31" s="299"/>
      <c r="IU31" s="299"/>
      <c r="IV31" s="299"/>
    </row>
    <row r="32" s="154" customFormat="1" customHeight="1" spans="1:256">
      <c r="A32" s="287"/>
      <c r="B32" s="278">
        <v>0</v>
      </c>
      <c r="C32" s="284" t="s">
        <v>180</v>
      </c>
      <c r="D32" s="280">
        <v>0</v>
      </c>
      <c r="E32" s="280">
        <v>0</v>
      </c>
      <c r="F32" s="280">
        <v>0</v>
      </c>
      <c r="G32" s="283"/>
      <c r="H32" s="278">
        <v>0</v>
      </c>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c r="AL32" s="299"/>
      <c r="AM32" s="299"/>
      <c r="AN32" s="299"/>
      <c r="AO32" s="299"/>
      <c r="AP32" s="299"/>
      <c r="AQ32" s="299"/>
      <c r="AR32" s="299"/>
      <c r="AS32" s="299"/>
      <c r="AT32" s="299"/>
      <c r="AU32" s="299"/>
      <c r="AV32" s="299"/>
      <c r="AW32" s="299"/>
      <c r="AX32" s="299"/>
      <c r="AY32" s="299"/>
      <c r="AZ32" s="299"/>
      <c r="BA32" s="299"/>
      <c r="BB32" s="299"/>
      <c r="BC32" s="299"/>
      <c r="BD32" s="299"/>
      <c r="BE32" s="299"/>
      <c r="BF32" s="299"/>
      <c r="BG32" s="299"/>
      <c r="BH32" s="299"/>
      <c r="BI32" s="299"/>
      <c r="BJ32" s="299"/>
      <c r="BK32" s="299"/>
      <c r="BL32" s="299"/>
      <c r="BM32" s="299"/>
      <c r="BN32" s="299"/>
      <c r="BO32" s="299"/>
      <c r="BP32" s="299"/>
      <c r="BQ32" s="299"/>
      <c r="BR32" s="299"/>
      <c r="BS32" s="299"/>
      <c r="BT32" s="299"/>
      <c r="BU32" s="299"/>
      <c r="BV32" s="299"/>
      <c r="BW32" s="299"/>
      <c r="BX32" s="299"/>
      <c r="BY32" s="299"/>
      <c r="BZ32" s="299"/>
      <c r="CA32" s="299"/>
      <c r="CB32" s="299"/>
      <c r="CC32" s="299"/>
      <c r="CD32" s="299"/>
      <c r="CE32" s="299"/>
      <c r="CF32" s="299"/>
      <c r="CG32" s="299"/>
      <c r="CH32" s="299"/>
      <c r="CI32" s="299"/>
      <c r="CJ32" s="299"/>
      <c r="CK32" s="299"/>
      <c r="CL32" s="299"/>
      <c r="CM32" s="299"/>
      <c r="CN32" s="299"/>
      <c r="CO32" s="299"/>
      <c r="CP32" s="299"/>
      <c r="CQ32" s="299"/>
      <c r="CR32" s="299"/>
      <c r="CS32" s="299"/>
      <c r="CT32" s="299"/>
      <c r="CU32" s="299"/>
      <c r="CV32" s="299"/>
      <c r="CW32" s="299"/>
      <c r="CX32" s="299"/>
      <c r="CY32" s="299"/>
      <c r="CZ32" s="299"/>
      <c r="DA32" s="299"/>
      <c r="DB32" s="299"/>
      <c r="DC32" s="299"/>
      <c r="DD32" s="299"/>
      <c r="DE32" s="299"/>
      <c r="DF32" s="299"/>
      <c r="DG32" s="299"/>
      <c r="DH32" s="299"/>
      <c r="DI32" s="299"/>
      <c r="DJ32" s="299"/>
      <c r="DK32" s="299"/>
      <c r="DL32" s="299"/>
      <c r="DM32" s="299"/>
      <c r="DN32" s="299"/>
      <c r="DO32" s="299"/>
      <c r="DP32" s="299"/>
      <c r="DQ32" s="299"/>
      <c r="DR32" s="299"/>
      <c r="DS32" s="299"/>
      <c r="DT32" s="299"/>
      <c r="DU32" s="299"/>
      <c r="DV32" s="299"/>
      <c r="DW32" s="299"/>
      <c r="DX32" s="299"/>
      <c r="DY32" s="299"/>
      <c r="DZ32" s="299"/>
      <c r="EA32" s="299"/>
      <c r="EB32" s="299"/>
      <c r="EC32" s="299"/>
      <c r="ED32" s="299"/>
      <c r="EE32" s="299"/>
      <c r="EF32" s="299"/>
      <c r="EG32" s="299"/>
      <c r="EH32" s="299"/>
      <c r="EI32" s="299"/>
      <c r="EJ32" s="299"/>
      <c r="EK32" s="299"/>
      <c r="EL32" s="299"/>
      <c r="EM32" s="299"/>
      <c r="EN32" s="299"/>
      <c r="EO32" s="299"/>
      <c r="EP32" s="299"/>
      <c r="EQ32" s="299"/>
      <c r="ER32" s="299"/>
      <c r="ES32" s="299"/>
      <c r="ET32" s="299"/>
      <c r="EU32" s="299"/>
      <c r="EV32" s="299"/>
      <c r="EW32" s="299"/>
      <c r="EX32" s="299"/>
      <c r="EY32" s="299"/>
      <c r="EZ32" s="299"/>
      <c r="FA32" s="299"/>
      <c r="FB32" s="299"/>
      <c r="FC32" s="299"/>
      <c r="FD32" s="299"/>
      <c r="FE32" s="299"/>
      <c r="FF32" s="299"/>
      <c r="FG32" s="299"/>
      <c r="FH32" s="299"/>
      <c r="FI32" s="299"/>
      <c r="FJ32" s="299"/>
      <c r="FK32" s="299"/>
      <c r="FL32" s="299"/>
      <c r="FM32" s="299"/>
      <c r="FN32" s="299"/>
      <c r="FO32" s="299"/>
      <c r="FP32" s="299"/>
      <c r="FQ32" s="299"/>
      <c r="FR32" s="299"/>
      <c r="FS32" s="299"/>
      <c r="FT32" s="299"/>
      <c r="FU32" s="299"/>
      <c r="FV32" s="299"/>
      <c r="FW32" s="299"/>
      <c r="FX32" s="299"/>
      <c r="FY32" s="299"/>
      <c r="FZ32" s="299"/>
      <c r="GA32" s="299"/>
      <c r="GB32" s="299"/>
      <c r="GC32" s="299"/>
      <c r="GD32" s="299"/>
      <c r="GE32" s="299"/>
      <c r="GF32" s="299"/>
      <c r="GG32" s="299"/>
      <c r="GH32" s="299"/>
      <c r="GI32" s="299"/>
      <c r="GJ32" s="299"/>
      <c r="GK32" s="299"/>
      <c r="GL32" s="299"/>
      <c r="GM32" s="299"/>
      <c r="GN32" s="299"/>
      <c r="GO32" s="299"/>
      <c r="GP32" s="299"/>
      <c r="GQ32" s="299"/>
      <c r="GR32" s="299"/>
      <c r="GS32" s="299"/>
      <c r="GT32" s="299"/>
      <c r="GU32" s="299"/>
      <c r="GV32" s="299"/>
      <c r="GW32" s="299"/>
      <c r="GX32" s="299"/>
      <c r="GY32" s="299"/>
      <c r="GZ32" s="299"/>
      <c r="HA32" s="299"/>
      <c r="HB32" s="299"/>
      <c r="HC32" s="299"/>
      <c r="HD32" s="299"/>
      <c r="HE32" s="299"/>
      <c r="HF32" s="299"/>
      <c r="HG32" s="299"/>
      <c r="HH32" s="299"/>
      <c r="HI32" s="299"/>
      <c r="HJ32" s="299"/>
      <c r="HK32" s="299"/>
      <c r="HL32" s="299"/>
      <c r="HM32" s="299"/>
      <c r="HN32" s="299"/>
      <c r="HO32" s="299"/>
      <c r="HP32" s="299"/>
      <c r="HQ32" s="299"/>
      <c r="HR32" s="299"/>
      <c r="HS32" s="299"/>
      <c r="HT32" s="299"/>
      <c r="HU32" s="299"/>
      <c r="HV32" s="299"/>
      <c r="HW32" s="299"/>
      <c r="HX32" s="299"/>
      <c r="HY32" s="299"/>
      <c r="HZ32" s="299"/>
      <c r="IA32" s="299"/>
      <c r="IB32" s="299"/>
      <c r="IC32" s="299"/>
      <c r="ID32" s="299"/>
      <c r="IE32" s="299"/>
      <c r="IF32" s="299"/>
      <c r="IG32" s="299"/>
      <c r="IH32" s="299"/>
      <c r="II32" s="299"/>
      <c r="IJ32" s="299"/>
      <c r="IK32" s="299"/>
      <c r="IL32" s="299"/>
      <c r="IM32" s="299"/>
      <c r="IN32" s="299"/>
      <c r="IO32" s="299"/>
      <c r="IP32" s="299"/>
      <c r="IQ32" s="299"/>
      <c r="IR32" s="299"/>
      <c r="IS32" s="299"/>
      <c r="IT32" s="299"/>
      <c r="IU32" s="299"/>
      <c r="IV32" s="299"/>
    </row>
    <row r="33" s="154" customFormat="1" customHeight="1" spans="1:256">
      <c r="A33" s="287"/>
      <c r="B33" s="278">
        <v>0</v>
      </c>
      <c r="C33" s="284" t="s">
        <v>181</v>
      </c>
      <c r="D33" s="280">
        <v>0</v>
      </c>
      <c r="E33" s="280">
        <v>0</v>
      </c>
      <c r="F33" s="280">
        <v>0</v>
      </c>
      <c r="G33" s="285"/>
      <c r="H33" s="278">
        <v>0</v>
      </c>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299"/>
      <c r="BD33" s="299"/>
      <c r="BE33" s="299"/>
      <c r="BF33" s="299"/>
      <c r="BG33" s="299"/>
      <c r="BH33" s="299"/>
      <c r="BI33" s="299"/>
      <c r="BJ33" s="299"/>
      <c r="BK33" s="299"/>
      <c r="BL33" s="299"/>
      <c r="BM33" s="299"/>
      <c r="BN33" s="299"/>
      <c r="BO33" s="299"/>
      <c r="BP33" s="299"/>
      <c r="BQ33" s="299"/>
      <c r="BR33" s="299"/>
      <c r="BS33" s="299"/>
      <c r="BT33" s="299"/>
      <c r="BU33" s="299"/>
      <c r="BV33" s="299"/>
      <c r="BW33" s="299"/>
      <c r="BX33" s="299"/>
      <c r="BY33" s="299"/>
      <c r="BZ33" s="299"/>
      <c r="CA33" s="299"/>
      <c r="CB33" s="299"/>
      <c r="CC33" s="299"/>
      <c r="CD33" s="299"/>
      <c r="CE33" s="299"/>
      <c r="CF33" s="299"/>
      <c r="CG33" s="299"/>
      <c r="CH33" s="299"/>
      <c r="CI33" s="299"/>
      <c r="CJ33" s="299"/>
      <c r="CK33" s="299"/>
      <c r="CL33" s="299"/>
      <c r="CM33" s="299"/>
      <c r="CN33" s="299"/>
      <c r="CO33" s="299"/>
      <c r="CP33" s="299"/>
      <c r="CQ33" s="299"/>
      <c r="CR33" s="299"/>
      <c r="CS33" s="299"/>
      <c r="CT33" s="299"/>
      <c r="CU33" s="299"/>
      <c r="CV33" s="299"/>
      <c r="CW33" s="299"/>
      <c r="CX33" s="299"/>
      <c r="CY33" s="299"/>
      <c r="CZ33" s="299"/>
      <c r="DA33" s="299"/>
      <c r="DB33" s="299"/>
      <c r="DC33" s="299"/>
      <c r="DD33" s="299"/>
      <c r="DE33" s="299"/>
      <c r="DF33" s="299"/>
      <c r="DG33" s="299"/>
      <c r="DH33" s="299"/>
      <c r="DI33" s="299"/>
      <c r="DJ33" s="299"/>
      <c r="DK33" s="299"/>
      <c r="DL33" s="299"/>
      <c r="DM33" s="299"/>
      <c r="DN33" s="299"/>
      <c r="DO33" s="299"/>
      <c r="DP33" s="299"/>
      <c r="DQ33" s="299"/>
      <c r="DR33" s="299"/>
      <c r="DS33" s="299"/>
      <c r="DT33" s="299"/>
      <c r="DU33" s="299"/>
      <c r="DV33" s="299"/>
      <c r="DW33" s="299"/>
      <c r="DX33" s="299"/>
      <c r="DY33" s="299"/>
      <c r="DZ33" s="299"/>
      <c r="EA33" s="299"/>
      <c r="EB33" s="299"/>
      <c r="EC33" s="299"/>
      <c r="ED33" s="299"/>
      <c r="EE33" s="299"/>
      <c r="EF33" s="299"/>
      <c r="EG33" s="299"/>
      <c r="EH33" s="299"/>
      <c r="EI33" s="299"/>
      <c r="EJ33" s="299"/>
      <c r="EK33" s="299"/>
      <c r="EL33" s="299"/>
      <c r="EM33" s="299"/>
      <c r="EN33" s="299"/>
      <c r="EO33" s="299"/>
      <c r="EP33" s="299"/>
      <c r="EQ33" s="299"/>
      <c r="ER33" s="299"/>
      <c r="ES33" s="299"/>
      <c r="ET33" s="299"/>
      <c r="EU33" s="299"/>
      <c r="EV33" s="299"/>
      <c r="EW33" s="299"/>
      <c r="EX33" s="299"/>
      <c r="EY33" s="299"/>
      <c r="EZ33" s="299"/>
      <c r="FA33" s="299"/>
      <c r="FB33" s="299"/>
      <c r="FC33" s="299"/>
      <c r="FD33" s="299"/>
      <c r="FE33" s="299"/>
      <c r="FF33" s="299"/>
      <c r="FG33" s="299"/>
      <c r="FH33" s="299"/>
      <c r="FI33" s="299"/>
      <c r="FJ33" s="299"/>
      <c r="FK33" s="299"/>
      <c r="FL33" s="299"/>
      <c r="FM33" s="299"/>
      <c r="FN33" s="299"/>
      <c r="FO33" s="299"/>
      <c r="FP33" s="299"/>
      <c r="FQ33" s="299"/>
      <c r="FR33" s="299"/>
      <c r="FS33" s="299"/>
      <c r="FT33" s="299"/>
      <c r="FU33" s="299"/>
      <c r="FV33" s="299"/>
      <c r="FW33" s="299"/>
      <c r="FX33" s="299"/>
      <c r="FY33" s="299"/>
      <c r="FZ33" s="299"/>
      <c r="GA33" s="299"/>
      <c r="GB33" s="299"/>
      <c r="GC33" s="299"/>
      <c r="GD33" s="299"/>
      <c r="GE33" s="299"/>
      <c r="GF33" s="299"/>
      <c r="GG33" s="299"/>
      <c r="GH33" s="299"/>
      <c r="GI33" s="299"/>
      <c r="GJ33" s="299"/>
      <c r="GK33" s="299"/>
      <c r="GL33" s="299"/>
      <c r="GM33" s="299"/>
      <c r="GN33" s="299"/>
      <c r="GO33" s="299"/>
      <c r="GP33" s="299"/>
      <c r="GQ33" s="299"/>
      <c r="GR33" s="299"/>
      <c r="GS33" s="299"/>
      <c r="GT33" s="299"/>
      <c r="GU33" s="299"/>
      <c r="GV33" s="299"/>
      <c r="GW33" s="299"/>
      <c r="GX33" s="299"/>
      <c r="GY33" s="299"/>
      <c r="GZ33" s="299"/>
      <c r="HA33" s="299"/>
      <c r="HB33" s="299"/>
      <c r="HC33" s="299"/>
      <c r="HD33" s="299"/>
      <c r="HE33" s="299"/>
      <c r="HF33" s="299"/>
      <c r="HG33" s="299"/>
      <c r="HH33" s="299"/>
      <c r="HI33" s="299"/>
      <c r="HJ33" s="299"/>
      <c r="HK33" s="299"/>
      <c r="HL33" s="299"/>
      <c r="HM33" s="299"/>
      <c r="HN33" s="299"/>
      <c r="HO33" s="299"/>
      <c r="HP33" s="299"/>
      <c r="HQ33" s="299"/>
      <c r="HR33" s="299"/>
      <c r="HS33" s="299"/>
      <c r="HT33" s="299"/>
      <c r="HU33" s="299"/>
      <c r="HV33" s="299"/>
      <c r="HW33" s="299"/>
      <c r="HX33" s="299"/>
      <c r="HY33" s="299"/>
      <c r="HZ33" s="299"/>
      <c r="IA33" s="299"/>
      <c r="IB33" s="299"/>
      <c r="IC33" s="299"/>
      <c r="ID33" s="299"/>
      <c r="IE33" s="299"/>
      <c r="IF33" s="299"/>
      <c r="IG33" s="299"/>
      <c r="IH33" s="299"/>
      <c r="II33" s="299"/>
      <c r="IJ33" s="299"/>
      <c r="IK33" s="299"/>
      <c r="IL33" s="299"/>
      <c r="IM33" s="299"/>
      <c r="IN33" s="299"/>
      <c r="IO33" s="299"/>
      <c r="IP33" s="299"/>
      <c r="IQ33" s="299"/>
      <c r="IR33" s="299"/>
      <c r="IS33" s="299"/>
      <c r="IT33" s="299"/>
      <c r="IU33" s="299"/>
      <c r="IV33" s="299"/>
    </row>
    <row r="34" s="154" customFormat="1" customHeight="1" spans="1:256">
      <c r="A34" s="293"/>
      <c r="B34" s="278">
        <v>0</v>
      </c>
      <c r="C34" s="284" t="s">
        <v>182</v>
      </c>
      <c r="D34" s="280">
        <v>0</v>
      </c>
      <c r="E34" s="280">
        <v>0</v>
      </c>
      <c r="F34" s="280">
        <v>0</v>
      </c>
      <c r="G34" s="294"/>
      <c r="H34" s="278">
        <v>0</v>
      </c>
      <c r="I34" s="299"/>
      <c r="J34" s="299"/>
      <c r="K34" s="299"/>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299"/>
      <c r="AZ34" s="299"/>
      <c r="BA34" s="299"/>
      <c r="BB34" s="299"/>
      <c r="BC34" s="299"/>
      <c r="BD34" s="299"/>
      <c r="BE34" s="299"/>
      <c r="BF34" s="299"/>
      <c r="BG34" s="299"/>
      <c r="BH34" s="299"/>
      <c r="BI34" s="299"/>
      <c r="BJ34" s="299"/>
      <c r="BK34" s="299"/>
      <c r="BL34" s="299"/>
      <c r="BM34" s="299"/>
      <c r="BN34" s="299"/>
      <c r="BO34" s="299"/>
      <c r="BP34" s="299"/>
      <c r="BQ34" s="299"/>
      <c r="BR34" s="299"/>
      <c r="BS34" s="299"/>
      <c r="BT34" s="299"/>
      <c r="BU34" s="299"/>
      <c r="BV34" s="299"/>
      <c r="BW34" s="299"/>
      <c r="BX34" s="299"/>
      <c r="BY34" s="299"/>
      <c r="BZ34" s="299"/>
      <c r="CA34" s="299"/>
      <c r="CB34" s="299"/>
      <c r="CC34" s="299"/>
      <c r="CD34" s="299"/>
      <c r="CE34" s="299"/>
      <c r="CF34" s="299"/>
      <c r="CG34" s="299"/>
      <c r="CH34" s="299"/>
      <c r="CI34" s="299"/>
      <c r="CJ34" s="299"/>
      <c r="CK34" s="299"/>
      <c r="CL34" s="299"/>
      <c r="CM34" s="299"/>
      <c r="CN34" s="299"/>
      <c r="CO34" s="299"/>
      <c r="CP34" s="299"/>
      <c r="CQ34" s="299"/>
      <c r="CR34" s="299"/>
      <c r="CS34" s="299"/>
      <c r="CT34" s="299"/>
      <c r="CU34" s="299"/>
      <c r="CV34" s="299"/>
      <c r="CW34" s="299"/>
      <c r="CX34" s="299"/>
      <c r="CY34" s="299"/>
      <c r="CZ34" s="299"/>
      <c r="DA34" s="299"/>
      <c r="DB34" s="299"/>
      <c r="DC34" s="299"/>
      <c r="DD34" s="299"/>
      <c r="DE34" s="299"/>
      <c r="DF34" s="299"/>
      <c r="DG34" s="299"/>
      <c r="DH34" s="299"/>
      <c r="DI34" s="299"/>
      <c r="DJ34" s="299"/>
      <c r="DK34" s="299"/>
      <c r="DL34" s="299"/>
      <c r="DM34" s="299"/>
      <c r="DN34" s="299"/>
      <c r="DO34" s="299"/>
      <c r="DP34" s="299"/>
      <c r="DQ34" s="299"/>
      <c r="DR34" s="299"/>
      <c r="DS34" s="299"/>
      <c r="DT34" s="299"/>
      <c r="DU34" s="299"/>
      <c r="DV34" s="299"/>
      <c r="DW34" s="299"/>
      <c r="DX34" s="299"/>
      <c r="DY34" s="299"/>
      <c r="DZ34" s="299"/>
      <c r="EA34" s="299"/>
      <c r="EB34" s="299"/>
      <c r="EC34" s="299"/>
      <c r="ED34" s="299"/>
      <c r="EE34" s="299"/>
      <c r="EF34" s="299"/>
      <c r="EG34" s="299"/>
      <c r="EH34" s="299"/>
      <c r="EI34" s="299"/>
      <c r="EJ34" s="299"/>
      <c r="EK34" s="299"/>
      <c r="EL34" s="299"/>
      <c r="EM34" s="299"/>
      <c r="EN34" s="299"/>
      <c r="EO34" s="299"/>
      <c r="EP34" s="299"/>
      <c r="EQ34" s="299"/>
      <c r="ER34" s="299"/>
      <c r="ES34" s="299"/>
      <c r="ET34" s="299"/>
      <c r="EU34" s="299"/>
      <c r="EV34" s="299"/>
      <c r="EW34" s="299"/>
      <c r="EX34" s="299"/>
      <c r="EY34" s="299"/>
      <c r="EZ34" s="299"/>
      <c r="FA34" s="299"/>
      <c r="FB34" s="299"/>
      <c r="FC34" s="299"/>
      <c r="FD34" s="299"/>
      <c r="FE34" s="299"/>
      <c r="FF34" s="299"/>
      <c r="FG34" s="299"/>
      <c r="FH34" s="299"/>
      <c r="FI34" s="299"/>
      <c r="FJ34" s="299"/>
      <c r="FK34" s="299"/>
      <c r="FL34" s="299"/>
      <c r="FM34" s="299"/>
      <c r="FN34" s="299"/>
      <c r="FO34" s="299"/>
      <c r="FP34" s="299"/>
      <c r="FQ34" s="299"/>
      <c r="FR34" s="299"/>
      <c r="FS34" s="299"/>
      <c r="FT34" s="299"/>
      <c r="FU34" s="299"/>
      <c r="FV34" s="299"/>
      <c r="FW34" s="299"/>
      <c r="FX34" s="299"/>
      <c r="FY34" s="299"/>
      <c r="FZ34" s="299"/>
      <c r="GA34" s="299"/>
      <c r="GB34" s="299"/>
      <c r="GC34" s="299"/>
      <c r="GD34" s="299"/>
      <c r="GE34" s="299"/>
      <c r="GF34" s="299"/>
      <c r="GG34" s="299"/>
      <c r="GH34" s="299"/>
      <c r="GI34" s="299"/>
      <c r="GJ34" s="299"/>
      <c r="GK34" s="299"/>
      <c r="GL34" s="299"/>
      <c r="GM34" s="299"/>
      <c r="GN34" s="299"/>
      <c r="GO34" s="299"/>
      <c r="GP34" s="299"/>
      <c r="GQ34" s="299"/>
      <c r="GR34" s="299"/>
      <c r="GS34" s="299"/>
      <c r="GT34" s="299"/>
      <c r="GU34" s="299"/>
      <c r="GV34" s="299"/>
      <c r="GW34" s="299"/>
      <c r="GX34" s="299"/>
      <c r="GY34" s="299"/>
      <c r="GZ34" s="299"/>
      <c r="HA34" s="299"/>
      <c r="HB34" s="299"/>
      <c r="HC34" s="299"/>
      <c r="HD34" s="299"/>
      <c r="HE34" s="299"/>
      <c r="HF34" s="299"/>
      <c r="HG34" s="299"/>
      <c r="HH34" s="299"/>
      <c r="HI34" s="299"/>
      <c r="HJ34" s="299"/>
      <c r="HK34" s="299"/>
      <c r="HL34" s="299"/>
      <c r="HM34" s="299"/>
      <c r="HN34" s="299"/>
      <c r="HO34" s="299"/>
      <c r="HP34" s="299"/>
      <c r="HQ34" s="299"/>
      <c r="HR34" s="299"/>
      <c r="HS34" s="299"/>
      <c r="HT34" s="299"/>
      <c r="HU34" s="299"/>
      <c r="HV34" s="299"/>
      <c r="HW34" s="299"/>
      <c r="HX34" s="299"/>
      <c r="HY34" s="299"/>
      <c r="HZ34" s="299"/>
      <c r="IA34" s="299"/>
      <c r="IB34" s="299"/>
      <c r="IC34" s="299"/>
      <c r="ID34" s="299"/>
      <c r="IE34" s="299"/>
      <c r="IF34" s="299"/>
      <c r="IG34" s="299"/>
      <c r="IH34" s="299"/>
      <c r="II34" s="299"/>
      <c r="IJ34" s="299"/>
      <c r="IK34" s="299"/>
      <c r="IL34" s="299"/>
      <c r="IM34" s="299"/>
      <c r="IN34" s="299"/>
      <c r="IO34" s="299"/>
      <c r="IP34" s="299"/>
      <c r="IQ34" s="299"/>
      <c r="IR34" s="299"/>
      <c r="IS34" s="299"/>
      <c r="IT34" s="299"/>
      <c r="IU34" s="299"/>
      <c r="IV34" s="299"/>
    </row>
    <row r="35" s="154" customFormat="1" customHeight="1" spans="1:256">
      <c r="A35" s="295"/>
      <c r="B35" s="278">
        <v>0</v>
      </c>
      <c r="C35" s="284" t="s">
        <v>183</v>
      </c>
      <c r="D35" s="280">
        <v>0</v>
      </c>
      <c r="E35" s="280">
        <v>0</v>
      </c>
      <c r="F35" s="280">
        <v>0</v>
      </c>
      <c r="G35" s="180"/>
      <c r="H35" s="168">
        <v>0</v>
      </c>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299"/>
      <c r="CE35" s="299"/>
      <c r="CF35" s="299"/>
      <c r="CG35" s="299"/>
      <c r="CH35" s="299"/>
      <c r="CI35" s="299"/>
      <c r="CJ35" s="299"/>
      <c r="CK35" s="299"/>
      <c r="CL35" s="299"/>
      <c r="CM35" s="299"/>
      <c r="CN35" s="299"/>
      <c r="CO35" s="299"/>
      <c r="CP35" s="299"/>
      <c r="CQ35" s="299"/>
      <c r="CR35" s="299"/>
      <c r="CS35" s="299"/>
      <c r="CT35" s="299"/>
      <c r="CU35" s="299"/>
      <c r="CV35" s="299"/>
      <c r="CW35" s="299"/>
      <c r="CX35" s="299"/>
      <c r="CY35" s="299"/>
      <c r="CZ35" s="299"/>
      <c r="DA35" s="299"/>
      <c r="DB35" s="299"/>
      <c r="DC35" s="299"/>
      <c r="DD35" s="299"/>
      <c r="DE35" s="299"/>
      <c r="DF35" s="299"/>
      <c r="DG35" s="299"/>
      <c r="DH35" s="299"/>
      <c r="DI35" s="299"/>
      <c r="DJ35" s="299"/>
      <c r="DK35" s="299"/>
      <c r="DL35" s="299"/>
      <c r="DM35" s="299"/>
      <c r="DN35" s="299"/>
      <c r="DO35" s="299"/>
      <c r="DP35" s="299"/>
      <c r="DQ35" s="299"/>
      <c r="DR35" s="299"/>
      <c r="DS35" s="299"/>
      <c r="DT35" s="299"/>
      <c r="DU35" s="299"/>
      <c r="DV35" s="299"/>
      <c r="DW35" s="299"/>
      <c r="DX35" s="299"/>
      <c r="DY35" s="299"/>
      <c r="DZ35" s="299"/>
      <c r="EA35" s="299"/>
      <c r="EB35" s="299"/>
      <c r="EC35" s="299"/>
      <c r="ED35" s="299"/>
      <c r="EE35" s="299"/>
      <c r="EF35" s="299"/>
      <c r="EG35" s="299"/>
      <c r="EH35" s="299"/>
      <c r="EI35" s="299"/>
      <c r="EJ35" s="299"/>
      <c r="EK35" s="299"/>
      <c r="EL35" s="299"/>
      <c r="EM35" s="299"/>
      <c r="EN35" s="299"/>
      <c r="EO35" s="299"/>
      <c r="EP35" s="299"/>
      <c r="EQ35" s="299"/>
      <c r="ER35" s="299"/>
      <c r="ES35" s="299"/>
      <c r="ET35" s="299"/>
      <c r="EU35" s="299"/>
      <c r="EV35" s="299"/>
      <c r="EW35" s="299"/>
      <c r="EX35" s="299"/>
      <c r="EY35" s="299"/>
      <c r="EZ35" s="299"/>
      <c r="FA35" s="299"/>
      <c r="FB35" s="299"/>
      <c r="FC35" s="299"/>
      <c r="FD35" s="299"/>
      <c r="FE35" s="299"/>
      <c r="FF35" s="299"/>
      <c r="FG35" s="299"/>
      <c r="FH35" s="299"/>
      <c r="FI35" s="299"/>
      <c r="FJ35" s="299"/>
      <c r="FK35" s="299"/>
      <c r="FL35" s="299"/>
      <c r="FM35" s="299"/>
      <c r="FN35" s="299"/>
      <c r="FO35" s="299"/>
      <c r="FP35" s="299"/>
      <c r="FQ35" s="299"/>
      <c r="FR35" s="299"/>
      <c r="FS35" s="299"/>
      <c r="FT35" s="299"/>
      <c r="FU35" s="299"/>
      <c r="FV35" s="299"/>
      <c r="FW35" s="299"/>
      <c r="FX35" s="299"/>
      <c r="FY35" s="299"/>
      <c r="FZ35" s="299"/>
      <c r="GA35" s="299"/>
      <c r="GB35" s="299"/>
      <c r="GC35" s="299"/>
      <c r="GD35" s="299"/>
      <c r="GE35" s="299"/>
      <c r="GF35" s="299"/>
      <c r="GG35" s="299"/>
      <c r="GH35" s="299"/>
      <c r="GI35" s="299"/>
      <c r="GJ35" s="299"/>
      <c r="GK35" s="299"/>
      <c r="GL35" s="299"/>
      <c r="GM35" s="299"/>
      <c r="GN35" s="299"/>
      <c r="GO35" s="299"/>
      <c r="GP35" s="299"/>
      <c r="GQ35" s="299"/>
      <c r="GR35" s="299"/>
      <c r="GS35" s="299"/>
      <c r="GT35" s="299"/>
      <c r="GU35" s="299"/>
      <c r="GV35" s="299"/>
      <c r="GW35" s="299"/>
      <c r="GX35" s="299"/>
      <c r="GY35" s="299"/>
      <c r="GZ35" s="299"/>
      <c r="HA35" s="299"/>
      <c r="HB35" s="299"/>
      <c r="HC35" s="299"/>
      <c r="HD35" s="299"/>
      <c r="HE35" s="299"/>
      <c r="HF35" s="299"/>
      <c r="HG35" s="299"/>
      <c r="HH35" s="299"/>
      <c r="HI35" s="299"/>
      <c r="HJ35" s="299"/>
      <c r="HK35" s="299"/>
      <c r="HL35" s="299"/>
      <c r="HM35" s="299"/>
      <c r="HN35" s="299"/>
      <c r="HO35" s="299"/>
      <c r="HP35" s="299"/>
      <c r="HQ35" s="299"/>
      <c r="HR35" s="299"/>
      <c r="HS35" s="299"/>
      <c r="HT35" s="299"/>
      <c r="HU35" s="299"/>
      <c r="HV35" s="299"/>
      <c r="HW35" s="299"/>
      <c r="HX35" s="299"/>
      <c r="HY35" s="299"/>
      <c r="HZ35" s="299"/>
      <c r="IA35" s="299"/>
      <c r="IB35" s="299"/>
      <c r="IC35" s="299"/>
      <c r="ID35" s="299"/>
      <c r="IE35" s="299"/>
      <c r="IF35" s="299"/>
      <c r="IG35" s="299"/>
      <c r="IH35" s="299"/>
      <c r="II35" s="299"/>
      <c r="IJ35" s="299"/>
      <c r="IK35" s="299"/>
      <c r="IL35" s="299"/>
      <c r="IM35" s="299"/>
      <c r="IN35" s="299"/>
      <c r="IO35" s="299"/>
      <c r="IP35" s="299"/>
      <c r="IQ35" s="299"/>
      <c r="IR35" s="299"/>
      <c r="IS35" s="299"/>
      <c r="IT35" s="299"/>
      <c r="IU35" s="299"/>
      <c r="IV35" s="299"/>
    </row>
    <row r="36" customHeight="1" spans="1:256">
      <c r="A36" s="295"/>
      <c r="B36" s="278">
        <v>0</v>
      </c>
      <c r="C36" s="284"/>
      <c r="D36" s="280">
        <v>0</v>
      </c>
      <c r="E36" s="280">
        <v>0</v>
      </c>
      <c r="F36" s="280">
        <v>0</v>
      </c>
      <c r="G36" s="180"/>
      <c r="H36" s="296"/>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c r="AQ36" s="265"/>
      <c r="AR36" s="265"/>
      <c r="AS36" s="265"/>
      <c r="AT36" s="265"/>
      <c r="AU36" s="265"/>
      <c r="AV36" s="265"/>
      <c r="AW36" s="265"/>
      <c r="AX36" s="265"/>
      <c r="AY36" s="265"/>
      <c r="AZ36" s="265"/>
      <c r="BA36" s="265"/>
      <c r="BB36" s="265"/>
      <c r="BC36" s="265"/>
      <c r="BD36" s="265"/>
      <c r="BE36" s="265"/>
      <c r="BF36" s="265"/>
      <c r="BG36" s="265"/>
      <c r="BH36" s="265"/>
      <c r="BI36" s="265"/>
      <c r="BJ36" s="265"/>
      <c r="BK36" s="265"/>
      <c r="BL36" s="265"/>
      <c r="BM36" s="265"/>
      <c r="BN36" s="265"/>
      <c r="BO36" s="265"/>
      <c r="BP36" s="265"/>
      <c r="BQ36" s="265"/>
      <c r="BR36" s="265"/>
      <c r="BS36" s="265"/>
      <c r="BT36" s="265"/>
      <c r="BU36" s="265"/>
      <c r="BV36" s="265"/>
      <c r="BW36" s="265"/>
      <c r="BX36" s="265"/>
      <c r="BY36" s="265"/>
      <c r="BZ36" s="265"/>
      <c r="CA36" s="265"/>
      <c r="CB36" s="265"/>
      <c r="CC36" s="265"/>
      <c r="CD36" s="265"/>
      <c r="CE36" s="265"/>
      <c r="CF36" s="265"/>
      <c r="CG36" s="265"/>
      <c r="CH36" s="265"/>
      <c r="CI36" s="265"/>
      <c r="CJ36" s="265"/>
      <c r="CK36" s="265"/>
      <c r="CL36" s="265"/>
      <c r="CM36" s="265"/>
      <c r="CN36" s="265"/>
      <c r="CO36" s="265"/>
      <c r="CP36" s="265"/>
      <c r="CQ36" s="265"/>
      <c r="CR36" s="265"/>
      <c r="CS36" s="265"/>
      <c r="CT36" s="265"/>
      <c r="CU36" s="265"/>
      <c r="CV36" s="265"/>
      <c r="CW36" s="265"/>
      <c r="CX36" s="265"/>
      <c r="CY36" s="265"/>
      <c r="CZ36" s="265"/>
      <c r="DA36" s="265"/>
      <c r="DB36" s="265"/>
      <c r="DC36" s="265"/>
      <c r="DD36" s="265"/>
      <c r="DE36" s="265"/>
      <c r="DF36" s="265"/>
      <c r="DG36" s="265"/>
      <c r="DH36" s="265"/>
      <c r="DI36" s="265"/>
      <c r="DJ36" s="265"/>
      <c r="DK36" s="265"/>
      <c r="DL36" s="265"/>
      <c r="DM36" s="265"/>
      <c r="DN36" s="265"/>
      <c r="DO36" s="265"/>
      <c r="DP36" s="265"/>
      <c r="DQ36" s="265"/>
      <c r="DR36" s="265"/>
      <c r="DS36" s="265"/>
      <c r="DT36" s="265"/>
      <c r="DU36" s="265"/>
      <c r="DV36" s="265"/>
      <c r="DW36" s="265"/>
      <c r="DX36" s="265"/>
      <c r="DY36" s="265"/>
      <c r="DZ36" s="265"/>
      <c r="EA36" s="265"/>
      <c r="EB36" s="265"/>
      <c r="EC36" s="265"/>
      <c r="ED36" s="265"/>
      <c r="EE36" s="265"/>
      <c r="EF36" s="265"/>
      <c r="EG36" s="265"/>
      <c r="EH36" s="265"/>
      <c r="EI36" s="265"/>
      <c r="EJ36" s="265"/>
      <c r="EK36" s="265"/>
      <c r="EL36" s="265"/>
      <c r="EM36" s="265"/>
      <c r="EN36" s="265"/>
      <c r="EO36" s="265"/>
      <c r="EP36" s="265"/>
      <c r="EQ36" s="265"/>
      <c r="ER36" s="265"/>
      <c r="ES36" s="265"/>
      <c r="ET36" s="265"/>
      <c r="EU36" s="265"/>
      <c r="EV36" s="265"/>
      <c r="EW36" s="265"/>
      <c r="EX36" s="265"/>
      <c r="EY36" s="265"/>
      <c r="EZ36" s="265"/>
      <c r="FA36" s="265"/>
      <c r="FB36" s="265"/>
      <c r="FC36" s="265"/>
      <c r="FD36" s="265"/>
      <c r="FE36" s="265"/>
      <c r="FF36" s="265"/>
      <c r="FG36" s="265"/>
      <c r="FH36" s="265"/>
      <c r="FI36" s="265"/>
      <c r="FJ36" s="265"/>
      <c r="FK36" s="265"/>
      <c r="FL36" s="265"/>
      <c r="FM36" s="265"/>
      <c r="FN36" s="265"/>
      <c r="FO36" s="265"/>
      <c r="FP36" s="265"/>
      <c r="FQ36" s="265"/>
      <c r="FR36" s="265"/>
      <c r="FS36" s="265"/>
      <c r="FT36" s="265"/>
      <c r="FU36" s="265"/>
      <c r="FV36" s="265"/>
      <c r="FW36" s="265"/>
      <c r="FX36" s="265"/>
      <c r="FY36" s="265"/>
      <c r="FZ36" s="265"/>
      <c r="GA36" s="265"/>
      <c r="GB36" s="265"/>
      <c r="GC36" s="265"/>
      <c r="GD36" s="265"/>
      <c r="GE36" s="265"/>
      <c r="GF36" s="265"/>
      <c r="GG36" s="265"/>
      <c r="GH36" s="265"/>
      <c r="GI36" s="265"/>
      <c r="GJ36" s="265"/>
      <c r="GK36" s="265"/>
      <c r="GL36" s="265"/>
      <c r="GM36" s="265"/>
      <c r="GN36" s="265"/>
      <c r="GO36" s="265"/>
      <c r="GP36" s="265"/>
      <c r="GQ36" s="265"/>
      <c r="GR36" s="265"/>
      <c r="GS36" s="265"/>
      <c r="GT36" s="265"/>
      <c r="GU36" s="265"/>
      <c r="GV36" s="265"/>
      <c r="GW36" s="265"/>
      <c r="GX36" s="265"/>
      <c r="GY36" s="265"/>
      <c r="GZ36" s="265"/>
      <c r="HA36" s="265"/>
      <c r="HB36" s="265"/>
      <c r="HC36" s="265"/>
      <c r="HD36" s="265"/>
      <c r="HE36" s="265"/>
      <c r="HF36" s="265"/>
      <c r="HG36" s="265"/>
      <c r="HH36" s="265"/>
      <c r="HI36" s="265"/>
      <c r="HJ36" s="265"/>
      <c r="HK36" s="265"/>
      <c r="HL36" s="265"/>
      <c r="HM36" s="265"/>
      <c r="HN36" s="265"/>
      <c r="HO36" s="265"/>
      <c r="HP36" s="265"/>
      <c r="HQ36" s="265"/>
      <c r="HR36" s="265"/>
      <c r="HS36" s="265"/>
      <c r="HT36" s="265"/>
      <c r="HU36" s="265"/>
      <c r="HV36" s="265"/>
      <c r="HW36" s="265"/>
      <c r="HX36" s="265"/>
      <c r="HY36" s="265"/>
      <c r="HZ36" s="265"/>
      <c r="IA36" s="265"/>
      <c r="IB36" s="265"/>
      <c r="IC36" s="265"/>
      <c r="ID36" s="265"/>
      <c r="IE36" s="265"/>
      <c r="IF36" s="265"/>
      <c r="IG36" s="265"/>
      <c r="IH36" s="265"/>
      <c r="II36" s="265"/>
      <c r="IJ36" s="265"/>
      <c r="IK36" s="265"/>
      <c r="IL36" s="265"/>
      <c r="IM36" s="265"/>
      <c r="IN36" s="265"/>
      <c r="IO36" s="265"/>
      <c r="IP36" s="265"/>
      <c r="IQ36" s="265"/>
      <c r="IR36" s="265"/>
      <c r="IS36" s="265"/>
      <c r="IT36" s="265"/>
      <c r="IU36" s="265"/>
      <c r="IV36" s="265"/>
    </row>
    <row r="37" customHeight="1" spans="1:256">
      <c r="A37" s="295"/>
      <c r="B37" s="278">
        <v>0</v>
      </c>
      <c r="C37" s="284"/>
      <c r="D37" s="280">
        <v>0</v>
      </c>
      <c r="E37" s="280">
        <v>0</v>
      </c>
      <c r="F37" s="280">
        <v>0</v>
      </c>
      <c r="G37" s="180"/>
      <c r="H37" s="296"/>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c r="AQ37" s="265"/>
      <c r="AR37" s="265"/>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5"/>
      <c r="BX37" s="265"/>
      <c r="BY37" s="265"/>
      <c r="BZ37" s="265"/>
      <c r="CA37" s="265"/>
      <c r="CB37" s="265"/>
      <c r="CC37" s="265"/>
      <c r="CD37" s="265"/>
      <c r="CE37" s="265"/>
      <c r="CF37" s="265"/>
      <c r="CG37" s="265"/>
      <c r="CH37" s="265"/>
      <c r="CI37" s="265"/>
      <c r="CJ37" s="265"/>
      <c r="CK37" s="265"/>
      <c r="CL37" s="265"/>
      <c r="CM37" s="265"/>
      <c r="CN37" s="265"/>
      <c r="CO37" s="265"/>
      <c r="CP37" s="265"/>
      <c r="CQ37" s="265"/>
      <c r="CR37" s="265"/>
      <c r="CS37" s="265"/>
      <c r="CT37" s="265"/>
      <c r="CU37" s="265"/>
      <c r="CV37" s="265"/>
      <c r="CW37" s="265"/>
      <c r="CX37" s="265"/>
      <c r="CY37" s="265"/>
      <c r="CZ37" s="265"/>
      <c r="DA37" s="265"/>
      <c r="DB37" s="265"/>
      <c r="DC37" s="265"/>
      <c r="DD37" s="265"/>
      <c r="DE37" s="265"/>
      <c r="DF37" s="265"/>
      <c r="DG37" s="265"/>
      <c r="DH37" s="265"/>
      <c r="DI37" s="265"/>
      <c r="DJ37" s="265"/>
      <c r="DK37" s="265"/>
      <c r="DL37" s="265"/>
      <c r="DM37" s="265"/>
      <c r="DN37" s="265"/>
      <c r="DO37" s="265"/>
      <c r="DP37" s="265"/>
      <c r="DQ37" s="265"/>
      <c r="DR37" s="265"/>
      <c r="DS37" s="265"/>
      <c r="DT37" s="265"/>
      <c r="DU37" s="265"/>
      <c r="DV37" s="265"/>
      <c r="DW37" s="265"/>
      <c r="DX37" s="265"/>
      <c r="DY37" s="265"/>
      <c r="DZ37" s="265"/>
      <c r="EA37" s="265"/>
      <c r="EB37" s="265"/>
      <c r="EC37" s="265"/>
      <c r="ED37" s="265"/>
      <c r="EE37" s="265"/>
      <c r="EF37" s="265"/>
      <c r="EG37" s="265"/>
      <c r="EH37" s="265"/>
      <c r="EI37" s="265"/>
      <c r="EJ37" s="265"/>
      <c r="EK37" s="265"/>
      <c r="EL37" s="265"/>
      <c r="EM37" s="265"/>
      <c r="EN37" s="265"/>
      <c r="EO37" s="265"/>
      <c r="EP37" s="265"/>
      <c r="EQ37" s="265"/>
      <c r="ER37" s="265"/>
      <c r="ES37" s="265"/>
      <c r="ET37" s="265"/>
      <c r="EU37" s="265"/>
      <c r="EV37" s="265"/>
      <c r="EW37" s="265"/>
      <c r="EX37" s="265"/>
      <c r="EY37" s="265"/>
      <c r="EZ37" s="265"/>
      <c r="FA37" s="265"/>
      <c r="FB37" s="265"/>
      <c r="FC37" s="265"/>
      <c r="FD37" s="265"/>
      <c r="FE37" s="265"/>
      <c r="FF37" s="265"/>
      <c r="FG37" s="265"/>
      <c r="FH37" s="265"/>
      <c r="FI37" s="265"/>
      <c r="FJ37" s="265"/>
      <c r="FK37" s="265"/>
      <c r="FL37" s="265"/>
      <c r="FM37" s="265"/>
      <c r="FN37" s="265"/>
      <c r="FO37" s="265"/>
      <c r="FP37" s="265"/>
      <c r="FQ37" s="265"/>
      <c r="FR37" s="265"/>
      <c r="FS37" s="265"/>
      <c r="FT37" s="265"/>
      <c r="FU37" s="265"/>
      <c r="FV37" s="265"/>
      <c r="FW37" s="265"/>
      <c r="FX37" s="265"/>
      <c r="FY37" s="265"/>
      <c r="FZ37" s="265"/>
      <c r="GA37" s="265"/>
      <c r="GB37" s="265"/>
      <c r="GC37" s="265"/>
      <c r="GD37" s="265"/>
      <c r="GE37" s="265"/>
      <c r="GF37" s="265"/>
      <c r="GG37" s="265"/>
      <c r="GH37" s="265"/>
      <c r="GI37" s="265"/>
      <c r="GJ37" s="265"/>
      <c r="GK37" s="265"/>
      <c r="GL37" s="265"/>
      <c r="GM37" s="265"/>
      <c r="GN37" s="265"/>
      <c r="GO37" s="265"/>
      <c r="GP37" s="265"/>
      <c r="GQ37" s="265"/>
      <c r="GR37" s="265"/>
      <c r="GS37" s="265"/>
      <c r="GT37" s="265"/>
      <c r="GU37" s="265"/>
      <c r="GV37" s="265"/>
      <c r="GW37" s="265"/>
      <c r="GX37" s="265"/>
      <c r="GY37" s="265"/>
      <c r="GZ37" s="265"/>
      <c r="HA37" s="265"/>
      <c r="HB37" s="265"/>
      <c r="HC37" s="265"/>
      <c r="HD37" s="265"/>
      <c r="HE37" s="265"/>
      <c r="HF37" s="265"/>
      <c r="HG37" s="265"/>
      <c r="HH37" s="265"/>
      <c r="HI37" s="265"/>
      <c r="HJ37" s="265"/>
      <c r="HK37" s="265"/>
      <c r="HL37" s="265"/>
      <c r="HM37" s="265"/>
      <c r="HN37" s="265"/>
      <c r="HO37" s="265"/>
      <c r="HP37" s="265"/>
      <c r="HQ37" s="265"/>
      <c r="HR37" s="265"/>
      <c r="HS37" s="265"/>
      <c r="HT37" s="265"/>
      <c r="HU37" s="265"/>
      <c r="HV37" s="265"/>
      <c r="HW37" s="265"/>
      <c r="HX37" s="265"/>
      <c r="HY37" s="265"/>
      <c r="HZ37" s="265"/>
      <c r="IA37" s="265"/>
      <c r="IB37" s="265"/>
      <c r="IC37" s="265"/>
      <c r="ID37" s="265"/>
      <c r="IE37" s="265"/>
      <c r="IF37" s="265"/>
      <c r="IG37" s="265"/>
      <c r="IH37" s="265"/>
      <c r="II37" s="265"/>
      <c r="IJ37" s="265"/>
      <c r="IK37" s="265"/>
      <c r="IL37" s="265"/>
      <c r="IM37" s="265"/>
      <c r="IN37" s="265"/>
      <c r="IO37" s="265"/>
      <c r="IP37" s="265"/>
      <c r="IQ37" s="265"/>
      <c r="IR37" s="265"/>
      <c r="IS37" s="265"/>
      <c r="IT37" s="265"/>
      <c r="IU37" s="265"/>
      <c r="IV37" s="265"/>
    </row>
    <row r="38" customHeight="1" spans="1:256">
      <c r="A38" s="295"/>
      <c r="B38" s="278">
        <v>0</v>
      </c>
      <c r="C38" s="284"/>
      <c r="D38" s="280">
        <v>0</v>
      </c>
      <c r="E38" s="280">
        <v>0</v>
      </c>
      <c r="F38" s="280">
        <v>0</v>
      </c>
      <c r="G38" s="180"/>
      <c r="H38" s="296"/>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5"/>
      <c r="AW38" s="265"/>
      <c r="AX38" s="265"/>
      <c r="AY38" s="265"/>
      <c r="AZ38" s="265"/>
      <c r="BA38" s="265"/>
      <c r="BB38" s="265"/>
      <c r="BC38" s="265"/>
      <c r="BD38" s="265"/>
      <c r="BE38" s="265"/>
      <c r="BF38" s="265"/>
      <c r="BG38" s="265"/>
      <c r="BH38" s="265"/>
      <c r="BI38" s="265"/>
      <c r="BJ38" s="265"/>
      <c r="BK38" s="265"/>
      <c r="BL38" s="265"/>
      <c r="BM38" s="265"/>
      <c r="BN38" s="265"/>
      <c r="BO38" s="265"/>
      <c r="BP38" s="265"/>
      <c r="BQ38" s="265"/>
      <c r="BR38" s="265"/>
      <c r="BS38" s="265"/>
      <c r="BT38" s="265"/>
      <c r="BU38" s="265"/>
      <c r="BV38" s="265"/>
      <c r="BW38" s="265"/>
      <c r="BX38" s="265"/>
      <c r="BY38" s="265"/>
      <c r="BZ38" s="265"/>
      <c r="CA38" s="265"/>
      <c r="CB38" s="265"/>
      <c r="CC38" s="265"/>
      <c r="CD38" s="265"/>
      <c r="CE38" s="265"/>
      <c r="CF38" s="265"/>
      <c r="CG38" s="265"/>
      <c r="CH38" s="265"/>
      <c r="CI38" s="265"/>
      <c r="CJ38" s="265"/>
      <c r="CK38" s="265"/>
      <c r="CL38" s="265"/>
      <c r="CM38" s="265"/>
      <c r="CN38" s="265"/>
      <c r="CO38" s="265"/>
      <c r="CP38" s="265"/>
      <c r="CQ38" s="265"/>
      <c r="CR38" s="265"/>
      <c r="CS38" s="265"/>
      <c r="CT38" s="265"/>
      <c r="CU38" s="265"/>
      <c r="CV38" s="265"/>
      <c r="CW38" s="265"/>
      <c r="CX38" s="265"/>
      <c r="CY38" s="265"/>
      <c r="CZ38" s="265"/>
      <c r="DA38" s="265"/>
      <c r="DB38" s="265"/>
      <c r="DC38" s="265"/>
      <c r="DD38" s="265"/>
      <c r="DE38" s="265"/>
      <c r="DF38" s="265"/>
      <c r="DG38" s="265"/>
      <c r="DH38" s="265"/>
      <c r="DI38" s="265"/>
      <c r="DJ38" s="265"/>
      <c r="DK38" s="265"/>
      <c r="DL38" s="265"/>
      <c r="DM38" s="265"/>
      <c r="DN38" s="265"/>
      <c r="DO38" s="265"/>
      <c r="DP38" s="265"/>
      <c r="DQ38" s="265"/>
      <c r="DR38" s="265"/>
      <c r="DS38" s="265"/>
      <c r="DT38" s="265"/>
      <c r="DU38" s="265"/>
      <c r="DV38" s="265"/>
      <c r="DW38" s="265"/>
      <c r="DX38" s="265"/>
      <c r="DY38" s="265"/>
      <c r="DZ38" s="265"/>
      <c r="EA38" s="265"/>
      <c r="EB38" s="265"/>
      <c r="EC38" s="265"/>
      <c r="ED38" s="265"/>
      <c r="EE38" s="265"/>
      <c r="EF38" s="265"/>
      <c r="EG38" s="265"/>
      <c r="EH38" s="265"/>
      <c r="EI38" s="265"/>
      <c r="EJ38" s="265"/>
      <c r="EK38" s="265"/>
      <c r="EL38" s="265"/>
      <c r="EM38" s="265"/>
      <c r="EN38" s="265"/>
      <c r="EO38" s="265"/>
      <c r="EP38" s="265"/>
      <c r="EQ38" s="265"/>
      <c r="ER38" s="265"/>
      <c r="ES38" s="265"/>
      <c r="ET38" s="265"/>
      <c r="EU38" s="265"/>
      <c r="EV38" s="265"/>
      <c r="EW38" s="265"/>
      <c r="EX38" s="265"/>
      <c r="EY38" s="265"/>
      <c r="EZ38" s="265"/>
      <c r="FA38" s="265"/>
      <c r="FB38" s="265"/>
      <c r="FC38" s="265"/>
      <c r="FD38" s="265"/>
      <c r="FE38" s="265"/>
      <c r="FF38" s="265"/>
      <c r="FG38" s="265"/>
      <c r="FH38" s="265"/>
      <c r="FI38" s="265"/>
      <c r="FJ38" s="265"/>
      <c r="FK38" s="265"/>
      <c r="FL38" s="265"/>
      <c r="FM38" s="265"/>
      <c r="FN38" s="265"/>
      <c r="FO38" s="265"/>
      <c r="FP38" s="265"/>
      <c r="FQ38" s="265"/>
      <c r="FR38" s="265"/>
      <c r="FS38" s="265"/>
      <c r="FT38" s="265"/>
      <c r="FU38" s="265"/>
      <c r="FV38" s="265"/>
      <c r="FW38" s="265"/>
      <c r="FX38" s="265"/>
      <c r="FY38" s="265"/>
      <c r="FZ38" s="265"/>
      <c r="GA38" s="265"/>
      <c r="GB38" s="265"/>
      <c r="GC38" s="265"/>
      <c r="GD38" s="265"/>
      <c r="GE38" s="265"/>
      <c r="GF38" s="265"/>
      <c r="GG38" s="265"/>
      <c r="GH38" s="265"/>
      <c r="GI38" s="265"/>
      <c r="GJ38" s="265"/>
      <c r="GK38" s="265"/>
      <c r="GL38" s="265"/>
      <c r="GM38" s="265"/>
      <c r="GN38" s="265"/>
      <c r="GO38" s="265"/>
      <c r="GP38" s="265"/>
      <c r="GQ38" s="265"/>
      <c r="GR38" s="265"/>
      <c r="GS38" s="265"/>
      <c r="GT38" s="265"/>
      <c r="GU38" s="265"/>
      <c r="GV38" s="265"/>
      <c r="GW38" s="265"/>
      <c r="GX38" s="265"/>
      <c r="GY38" s="265"/>
      <c r="GZ38" s="265"/>
      <c r="HA38" s="265"/>
      <c r="HB38" s="265"/>
      <c r="HC38" s="265"/>
      <c r="HD38" s="265"/>
      <c r="HE38" s="265"/>
      <c r="HF38" s="265"/>
      <c r="HG38" s="265"/>
      <c r="HH38" s="265"/>
      <c r="HI38" s="265"/>
      <c r="HJ38" s="265"/>
      <c r="HK38" s="265"/>
      <c r="HL38" s="265"/>
      <c r="HM38" s="265"/>
      <c r="HN38" s="265"/>
      <c r="HO38" s="265"/>
      <c r="HP38" s="265"/>
      <c r="HQ38" s="265"/>
      <c r="HR38" s="265"/>
      <c r="HS38" s="265"/>
      <c r="HT38" s="265"/>
      <c r="HU38" s="265"/>
      <c r="HV38" s="265"/>
      <c r="HW38" s="265"/>
      <c r="HX38" s="265"/>
      <c r="HY38" s="265"/>
      <c r="HZ38" s="265"/>
      <c r="IA38" s="265"/>
      <c r="IB38" s="265"/>
      <c r="IC38" s="265"/>
      <c r="ID38" s="265"/>
      <c r="IE38" s="265"/>
      <c r="IF38" s="265"/>
      <c r="IG38" s="265"/>
      <c r="IH38" s="265"/>
      <c r="II38" s="265"/>
      <c r="IJ38" s="265"/>
      <c r="IK38" s="265"/>
      <c r="IL38" s="265"/>
      <c r="IM38" s="265"/>
      <c r="IN38" s="265"/>
      <c r="IO38" s="265"/>
      <c r="IP38" s="265"/>
      <c r="IQ38" s="265"/>
      <c r="IR38" s="265"/>
      <c r="IS38" s="265"/>
      <c r="IT38" s="265"/>
      <c r="IU38" s="265"/>
      <c r="IV38" s="265"/>
    </row>
    <row r="39" s="154" customFormat="1" customHeight="1" spans="1:256">
      <c r="A39" s="271" t="s">
        <v>184</v>
      </c>
      <c r="B39" s="297">
        <v>67913796.79</v>
      </c>
      <c r="C39" s="297" t="s">
        <v>185</v>
      </c>
      <c r="D39" s="297">
        <v>67913796.79</v>
      </c>
      <c r="E39" s="297">
        <v>15939967.18</v>
      </c>
      <c r="F39" s="297">
        <v>51973829.61</v>
      </c>
      <c r="G39" s="297">
        <v>0</v>
      </c>
      <c r="H39" s="168">
        <v>0</v>
      </c>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299"/>
      <c r="DE39" s="299"/>
      <c r="DF39" s="299"/>
      <c r="DG39" s="299"/>
      <c r="DH39" s="299"/>
      <c r="DI39" s="299"/>
      <c r="DJ39" s="299"/>
      <c r="DK39" s="299"/>
      <c r="DL39" s="299"/>
      <c r="DM39" s="299"/>
      <c r="DN39" s="299"/>
      <c r="DO39" s="299"/>
      <c r="DP39" s="299"/>
      <c r="DQ39" s="299"/>
      <c r="DR39" s="299"/>
      <c r="DS39" s="299"/>
      <c r="DT39" s="299"/>
      <c r="DU39" s="299"/>
      <c r="DV39" s="299"/>
      <c r="DW39" s="299"/>
      <c r="DX39" s="299"/>
      <c r="DY39" s="299"/>
      <c r="DZ39" s="299"/>
      <c r="EA39" s="299"/>
      <c r="EB39" s="299"/>
      <c r="EC39" s="299"/>
      <c r="ED39" s="299"/>
      <c r="EE39" s="299"/>
      <c r="EF39" s="299"/>
      <c r="EG39" s="299"/>
      <c r="EH39" s="299"/>
      <c r="EI39" s="299"/>
      <c r="EJ39" s="299"/>
      <c r="EK39" s="299"/>
      <c r="EL39" s="299"/>
      <c r="EM39" s="299"/>
      <c r="EN39" s="299"/>
      <c r="EO39" s="299"/>
      <c r="EP39" s="299"/>
      <c r="EQ39" s="299"/>
      <c r="ER39" s="299"/>
      <c r="ES39" s="299"/>
      <c r="ET39" s="299"/>
      <c r="EU39" s="299"/>
      <c r="EV39" s="299"/>
      <c r="EW39" s="299"/>
      <c r="EX39" s="299"/>
      <c r="EY39" s="299"/>
      <c r="EZ39" s="299"/>
      <c r="FA39" s="299"/>
      <c r="FB39" s="299"/>
      <c r="FC39" s="299"/>
      <c r="FD39" s="299"/>
      <c r="FE39" s="299"/>
      <c r="FF39" s="299"/>
      <c r="FG39" s="299"/>
      <c r="FH39" s="299"/>
      <c r="FI39" s="299"/>
      <c r="FJ39" s="299"/>
      <c r="FK39" s="299"/>
      <c r="FL39" s="299"/>
      <c r="FM39" s="299"/>
      <c r="FN39" s="299"/>
      <c r="FO39" s="299"/>
      <c r="FP39" s="299"/>
      <c r="FQ39" s="299"/>
      <c r="FR39" s="299"/>
      <c r="FS39" s="299"/>
      <c r="FT39" s="299"/>
      <c r="FU39" s="299"/>
      <c r="FV39" s="299"/>
      <c r="FW39" s="299"/>
      <c r="FX39" s="299"/>
      <c r="FY39" s="299"/>
      <c r="FZ39" s="299"/>
      <c r="GA39" s="299"/>
      <c r="GB39" s="299"/>
      <c r="GC39" s="299"/>
      <c r="GD39" s="299"/>
      <c r="GE39" s="299"/>
      <c r="GF39" s="299"/>
      <c r="GG39" s="299"/>
      <c r="GH39" s="299"/>
      <c r="GI39" s="299"/>
      <c r="GJ39" s="299"/>
      <c r="GK39" s="299"/>
      <c r="GL39" s="299"/>
      <c r="GM39" s="299"/>
      <c r="GN39" s="299"/>
      <c r="GO39" s="299"/>
      <c r="GP39" s="299"/>
      <c r="GQ39" s="299"/>
      <c r="GR39" s="299"/>
      <c r="GS39" s="299"/>
      <c r="GT39" s="299"/>
      <c r="GU39" s="299"/>
      <c r="GV39" s="299"/>
      <c r="GW39" s="299"/>
      <c r="GX39" s="299"/>
      <c r="GY39" s="299"/>
      <c r="GZ39" s="299"/>
      <c r="HA39" s="299"/>
      <c r="HB39" s="299"/>
      <c r="HC39" s="299"/>
      <c r="HD39" s="299"/>
      <c r="HE39" s="299"/>
      <c r="HF39" s="299"/>
      <c r="HG39" s="299"/>
      <c r="HH39" s="299"/>
      <c r="HI39" s="299"/>
      <c r="HJ39" s="299"/>
      <c r="HK39" s="299"/>
      <c r="HL39" s="299"/>
      <c r="HM39" s="299"/>
      <c r="HN39" s="299"/>
      <c r="HO39" s="299"/>
      <c r="HP39" s="299"/>
      <c r="HQ39" s="299"/>
      <c r="HR39" s="299"/>
      <c r="HS39" s="299"/>
      <c r="HT39" s="299"/>
      <c r="HU39" s="299"/>
      <c r="HV39" s="299"/>
      <c r="HW39" s="299"/>
      <c r="HX39" s="299"/>
      <c r="HY39" s="299"/>
      <c r="HZ39" s="299"/>
      <c r="IA39" s="299"/>
      <c r="IB39" s="299"/>
      <c r="IC39" s="299"/>
      <c r="ID39" s="299"/>
      <c r="IE39" s="299"/>
      <c r="IF39" s="299"/>
      <c r="IG39" s="299"/>
      <c r="IH39" s="299"/>
      <c r="II39" s="299"/>
      <c r="IJ39" s="299"/>
      <c r="IK39" s="299"/>
      <c r="IL39" s="299"/>
      <c r="IM39" s="299"/>
      <c r="IN39" s="299"/>
      <c r="IO39" s="299"/>
      <c r="IP39" s="299"/>
      <c r="IQ39" s="299"/>
      <c r="IR39" s="299"/>
      <c r="IS39" s="299"/>
      <c r="IT39" s="299"/>
      <c r="IU39" s="299"/>
      <c r="IV39" s="299"/>
    </row>
    <row r="40" customHeight="1" spans="1:256">
      <c r="A40" s="265"/>
      <c r="B40" s="154"/>
      <c r="C40" s="154"/>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c r="AP40" s="265"/>
      <c r="AQ40" s="265"/>
      <c r="AR40" s="265"/>
      <c r="AS40" s="265"/>
      <c r="AT40" s="265"/>
      <c r="AU40" s="265"/>
      <c r="AV40" s="265"/>
      <c r="AW40" s="265"/>
      <c r="AX40" s="265"/>
      <c r="AY40" s="265"/>
      <c r="AZ40" s="265"/>
      <c r="BA40" s="265"/>
      <c r="BB40" s="265"/>
      <c r="BC40" s="265"/>
      <c r="BD40" s="265"/>
      <c r="BE40" s="265"/>
      <c r="BF40" s="265"/>
      <c r="BG40" s="265"/>
      <c r="BH40" s="265"/>
      <c r="BI40" s="265"/>
      <c r="BJ40" s="265"/>
      <c r="BK40" s="265"/>
      <c r="BL40" s="265"/>
      <c r="BM40" s="265"/>
      <c r="BN40" s="265"/>
      <c r="BO40" s="265"/>
      <c r="BP40" s="265"/>
      <c r="BQ40" s="265"/>
      <c r="BR40" s="265"/>
      <c r="BS40" s="265"/>
      <c r="BT40" s="265"/>
      <c r="BU40" s="265"/>
      <c r="BV40" s="265"/>
      <c r="BW40" s="265"/>
      <c r="BX40" s="265"/>
      <c r="BY40" s="265"/>
      <c r="BZ40" s="265"/>
      <c r="CA40" s="265"/>
      <c r="CB40" s="265"/>
      <c r="CC40" s="265"/>
      <c r="CD40" s="265"/>
      <c r="CE40" s="265"/>
      <c r="CF40" s="265"/>
      <c r="CG40" s="265"/>
      <c r="CH40" s="265"/>
      <c r="CI40" s="265"/>
      <c r="CJ40" s="265"/>
      <c r="CK40" s="265"/>
      <c r="CL40" s="265"/>
      <c r="CM40" s="265"/>
      <c r="CN40" s="265"/>
      <c r="CO40" s="265"/>
      <c r="CP40" s="265"/>
      <c r="CQ40" s="265"/>
      <c r="CR40" s="265"/>
      <c r="CS40" s="265"/>
      <c r="CT40" s="265"/>
      <c r="CU40" s="265"/>
      <c r="CV40" s="265"/>
      <c r="CW40" s="265"/>
      <c r="CX40" s="265"/>
      <c r="CY40" s="265"/>
      <c r="CZ40" s="265"/>
      <c r="DA40" s="265"/>
      <c r="DB40" s="265"/>
      <c r="DC40" s="265"/>
      <c r="DD40" s="265"/>
      <c r="DE40" s="265"/>
      <c r="DF40" s="265"/>
      <c r="DG40" s="265"/>
      <c r="DH40" s="265"/>
      <c r="DI40" s="265"/>
      <c r="DJ40" s="265"/>
      <c r="DK40" s="265"/>
      <c r="DL40" s="265"/>
      <c r="DM40" s="265"/>
      <c r="DN40" s="265"/>
      <c r="DO40" s="265"/>
      <c r="DP40" s="265"/>
      <c r="DQ40" s="265"/>
      <c r="DR40" s="265"/>
      <c r="DS40" s="265"/>
      <c r="DT40" s="265"/>
      <c r="DU40" s="265"/>
      <c r="DV40" s="265"/>
      <c r="DW40" s="265"/>
      <c r="DX40" s="265"/>
      <c r="DY40" s="265"/>
      <c r="DZ40" s="265"/>
      <c r="EA40" s="265"/>
      <c r="EB40" s="265"/>
      <c r="EC40" s="265"/>
      <c r="ED40" s="265"/>
      <c r="EE40" s="265"/>
      <c r="EF40" s="265"/>
      <c r="EG40" s="265"/>
      <c r="EH40" s="265"/>
      <c r="EI40" s="265"/>
      <c r="EJ40" s="265"/>
      <c r="EK40" s="265"/>
      <c r="EL40" s="265"/>
      <c r="EM40" s="265"/>
      <c r="EN40" s="265"/>
      <c r="EO40" s="265"/>
      <c r="EP40" s="265"/>
      <c r="EQ40" s="265"/>
      <c r="ER40" s="265"/>
      <c r="ES40" s="265"/>
      <c r="ET40" s="265"/>
      <c r="EU40" s="265"/>
      <c r="EV40" s="265"/>
      <c r="EW40" s="265"/>
      <c r="EX40" s="265"/>
      <c r="EY40" s="265"/>
      <c r="EZ40" s="265"/>
      <c r="FA40" s="265"/>
      <c r="FB40" s="265"/>
      <c r="FC40" s="265"/>
      <c r="FD40" s="265"/>
      <c r="FE40" s="265"/>
      <c r="FF40" s="265"/>
      <c r="FG40" s="265"/>
      <c r="FH40" s="265"/>
      <c r="FI40" s="265"/>
      <c r="FJ40" s="265"/>
      <c r="FK40" s="265"/>
      <c r="FL40" s="265"/>
      <c r="FM40" s="265"/>
      <c r="FN40" s="265"/>
      <c r="FO40" s="265"/>
      <c r="FP40" s="265"/>
      <c r="FQ40" s="265"/>
      <c r="FR40" s="265"/>
      <c r="FS40" s="265"/>
      <c r="FT40" s="265"/>
      <c r="FU40" s="265"/>
      <c r="FV40" s="265"/>
      <c r="FW40" s="265"/>
      <c r="FX40" s="265"/>
      <c r="FY40" s="265"/>
      <c r="FZ40" s="265"/>
      <c r="GA40" s="265"/>
      <c r="GB40" s="265"/>
      <c r="GC40" s="265"/>
      <c r="GD40" s="265"/>
      <c r="GE40" s="265"/>
      <c r="GF40" s="265"/>
      <c r="GG40" s="265"/>
      <c r="GH40" s="265"/>
      <c r="GI40" s="265"/>
      <c r="GJ40" s="265"/>
      <c r="GK40" s="265"/>
      <c r="GL40" s="265"/>
      <c r="GM40" s="265"/>
      <c r="GN40" s="265"/>
      <c r="GO40" s="265"/>
      <c r="GP40" s="265"/>
      <c r="GQ40" s="265"/>
      <c r="GR40" s="265"/>
      <c r="GS40" s="265"/>
      <c r="GT40" s="265"/>
      <c r="GU40" s="265"/>
      <c r="GV40" s="265"/>
      <c r="GW40" s="265"/>
      <c r="GX40" s="265"/>
      <c r="GY40" s="265"/>
      <c r="GZ40" s="265"/>
      <c r="HA40" s="265"/>
      <c r="HB40" s="265"/>
      <c r="HC40" s="265"/>
      <c r="HD40" s="265"/>
      <c r="HE40" s="265"/>
      <c r="HF40" s="265"/>
      <c r="HG40" s="265"/>
      <c r="HH40" s="265"/>
      <c r="HI40" s="265"/>
      <c r="HJ40" s="265"/>
      <c r="HK40" s="265"/>
      <c r="HL40" s="265"/>
      <c r="HM40" s="265"/>
      <c r="HN40" s="265"/>
      <c r="HO40" s="265"/>
      <c r="HP40" s="265"/>
      <c r="HQ40" s="265"/>
      <c r="HR40" s="265"/>
      <c r="HS40" s="265"/>
      <c r="HT40" s="265"/>
      <c r="HU40" s="265"/>
      <c r="HV40" s="265"/>
      <c r="HW40" s="265"/>
      <c r="HX40" s="265"/>
      <c r="HY40" s="265"/>
      <c r="HZ40" s="265"/>
      <c r="IA40" s="265"/>
      <c r="IB40" s="265"/>
      <c r="IC40" s="265"/>
      <c r="ID40" s="265"/>
      <c r="IE40" s="265"/>
      <c r="IF40" s="265"/>
      <c r="IG40" s="265"/>
      <c r="IH40" s="265"/>
      <c r="II40" s="265"/>
      <c r="IJ40" s="265"/>
      <c r="IK40" s="265"/>
      <c r="IL40" s="265"/>
      <c r="IM40" s="265"/>
      <c r="IN40" s="265"/>
      <c r="IO40" s="265"/>
      <c r="IP40" s="265"/>
      <c r="IQ40" s="265"/>
      <c r="IR40" s="265"/>
      <c r="IS40" s="265"/>
      <c r="IT40" s="265"/>
      <c r="IU40" s="265"/>
      <c r="IV40" s="265"/>
    </row>
    <row r="41" customHeight="1" spans="2:256">
      <c r="B41" s="154"/>
      <c r="C41" s="154"/>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5"/>
      <c r="CW41" s="265"/>
      <c r="CX41" s="265"/>
      <c r="CY41" s="265"/>
      <c r="CZ41" s="265"/>
      <c r="DA41" s="265"/>
      <c r="DB41" s="265"/>
      <c r="DC41" s="265"/>
      <c r="DD41" s="265"/>
      <c r="DE41" s="265"/>
      <c r="DF41" s="265"/>
      <c r="DG41" s="265"/>
      <c r="DH41" s="265"/>
      <c r="DI41" s="265"/>
      <c r="DJ41" s="265"/>
      <c r="DK41" s="265"/>
      <c r="DL41" s="265"/>
      <c r="DM41" s="265"/>
      <c r="DN41" s="265"/>
      <c r="DO41" s="265"/>
      <c r="DP41" s="265"/>
      <c r="DQ41" s="265"/>
      <c r="DR41" s="265"/>
      <c r="DS41" s="265"/>
      <c r="DT41" s="265"/>
      <c r="DU41" s="265"/>
      <c r="DV41" s="265"/>
      <c r="DW41" s="265"/>
      <c r="DX41" s="265"/>
      <c r="DY41" s="265"/>
      <c r="DZ41" s="265"/>
      <c r="EA41" s="265"/>
      <c r="EB41" s="265"/>
      <c r="EC41" s="265"/>
      <c r="ED41" s="265"/>
      <c r="EE41" s="265"/>
      <c r="EF41" s="265"/>
      <c r="EG41" s="265"/>
      <c r="EH41" s="265"/>
      <c r="EI41" s="265"/>
      <c r="EJ41" s="265"/>
      <c r="EK41" s="265"/>
      <c r="EL41" s="265"/>
      <c r="EM41" s="265"/>
      <c r="EN41" s="265"/>
      <c r="EO41" s="265"/>
      <c r="EP41" s="265"/>
      <c r="EQ41" s="265"/>
      <c r="ER41" s="265"/>
      <c r="ES41" s="265"/>
      <c r="ET41" s="265"/>
      <c r="EU41" s="265"/>
      <c r="EV41" s="265"/>
      <c r="EW41" s="265"/>
      <c r="EX41" s="265"/>
      <c r="EY41" s="265"/>
      <c r="EZ41" s="265"/>
      <c r="FA41" s="265"/>
      <c r="FB41" s="265"/>
      <c r="FC41" s="265"/>
      <c r="FD41" s="265"/>
      <c r="FE41" s="265"/>
      <c r="FF41" s="265"/>
      <c r="FG41" s="265"/>
      <c r="FH41" s="265"/>
      <c r="FI41" s="265"/>
      <c r="FJ41" s="265"/>
      <c r="FK41" s="265"/>
      <c r="FL41" s="265"/>
      <c r="FM41" s="265"/>
      <c r="FN41" s="265"/>
      <c r="FO41" s="265"/>
      <c r="FP41" s="265"/>
      <c r="FQ41" s="265"/>
      <c r="FR41" s="265"/>
      <c r="FS41" s="265"/>
      <c r="FT41" s="265"/>
      <c r="FU41" s="265"/>
      <c r="FV41" s="265"/>
      <c r="FW41" s="265"/>
      <c r="FX41" s="265"/>
      <c r="FY41" s="265"/>
      <c r="FZ41" s="265"/>
      <c r="GA41" s="265"/>
      <c r="GB41" s="265"/>
      <c r="GC41" s="265"/>
      <c r="GD41" s="265"/>
      <c r="GE41" s="265"/>
      <c r="GF41" s="265"/>
      <c r="GG41" s="265"/>
      <c r="GH41" s="265"/>
      <c r="GI41" s="265"/>
      <c r="GJ41" s="265"/>
      <c r="GK41" s="265"/>
      <c r="GL41" s="265"/>
      <c r="GM41" s="265"/>
      <c r="GN41" s="265"/>
      <c r="GO41" s="265"/>
      <c r="GP41" s="265"/>
      <c r="GQ41" s="265"/>
      <c r="GR41" s="265"/>
      <c r="GS41" s="265"/>
      <c r="GT41" s="265"/>
      <c r="GU41" s="265"/>
      <c r="GV41" s="265"/>
      <c r="GW41" s="265"/>
      <c r="GX41" s="265"/>
      <c r="GY41" s="265"/>
      <c r="GZ41" s="265"/>
      <c r="HA41" s="265"/>
      <c r="HB41" s="265"/>
      <c r="HC41" s="265"/>
      <c r="HD41" s="265"/>
      <c r="HE41" s="265"/>
      <c r="HF41" s="265"/>
      <c r="HG41" s="265"/>
      <c r="HH41" s="265"/>
      <c r="HI41" s="265"/>
      <c r="HJ41" s="265"/>
      <c r="HK41" s="265"/>
      <c r="HL41" s="265"/>
      <c r="HM41" s="265"/>
      <c r="HN41" s="265"/>
      <c r="HO41" s="265"/>
      <c r="HP41" s="265"/>
      <c r="HQ41" s="265"/>
      <c r="HR41" s="265"/>
      <c r="HS41" s="265"/>
      <c r="HT41" s="265"/>
      <c r="HU41" s="265"/>
      <c r="HV41" s="265"/>
      <c r="HW41" s="265"/>
      <c r="HX41" s="265"/>
      <c r="HY41" s="265"/>
      <c r="HZ41" s="265"/>
      <c r="IA41" s="265"/>
      <c r="IB41" s="265"/>
      <c r="IC41" s="265"/>
      <c r="ID41" s="265"/>
      <c r="IE41" s="265"/>
      <c r="IF41" s="265"/>
      <c r="IG41" s="265"/>
      <c r="IH41" s="265"/>
      <c r="II41" s="265"/>
      <c r="IJ41" s="265"/>
      <c r="IK41" s="265"/>
      <c r="IL41" s="265"/>
      <c r="IM41" s="265"/>
      <c r="IN41" s="265"/>
      <c r="IO41" s="265"/>
      <c r="IP41" s="265"/>
      <c r="IQ41" s="265"/>
      <c r="IR41" s="265"/>
      <c r="IS41" s="265"/>
      <c r="IT41" s="265"/>
      <c r="IU41" s="265"/>
      <c r="IV41" s="265"/>
    </row>
    <row r="42" customHeight="1" spans="2:2">
      <c r="B42" s="154"/>
    </row>
    <row r="43" customHeight="1" spans="2:3">
      <c r="B43" s="154"/>
      <c r="C43" s="154"/>
    </row>
  </sheetData>
  <sheetProtection formatCells="0" formatColumns="0" formatRows="0"/>
  <mergeCells count="2">
    <mergeCell ref="A4:B4"/>
    <mergeCell ref="C4:H4"/>
  </mergeCells>
  <pageMargins left="0.748031496062992" right="0.748031496062992" top="0.393700787401575" bottom="0.393700787401575" header="0.393700787401575" footer="0.393700787401575"/>
  <pageSetup paperSize="9" scale="82" orientation="landscape"/>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68"/>
  <sheetViews>
    <sheetView showGridLines="0" showZeros="0" workbookViewId="0">
      <selection activeCell="A3" sqref="A3"/>
    </sheetView>
  </sheetViews>
  <sheetFormatPr defaultColWidth="12.2190476190476" defaultRowHeight="14.25" customHeight="1"/>
  <cols>
    <col min="1" max="1" width="5.85714285714286" style="133" customWidth="1"/>
    <col min="2" max="3" width="11" style="133" customWidth="1"/>
    <col min="4" max="4" width="38.4285714285714" style="133" customWidth="1"/>
    <col min="5" max="6" width="14.4285714285714" style="133" customWidth="1"/>
    <col min="7" max="12" width="11.8571428571429" style="133" customWidth="1"/>
    <col min="13" max="15" width="7.28571428571429" style="133" customWidth="1"/>
    <col min="16" max="16" width="14.4285714285714" style="133" customWidth="1"/>
    <col min="17" max="22" width="11.8571428571429" style="133" customWidth="1"/>
    <col min="23" max="25" width="7.28571428571429" style="133" customWidth="1"/>
    <col min="26" max="16384" width="10.5714285714286" style="133"/>
  </cols>
  <sheetData>
    <row r="1" customHeight="1" spans="1:256">
      <c r="A1" s="232"/>
      <c r="B1" s="233"/>
      <c r="C1" s="233"/>
      <c r="D1" s="233"/>
      <c r="E1" s="233"/>
      <c r="F1" s="233"/>
      <c r="G1" s="233"/>
      <c r="H1" s="233"/>
      <c r="I1" s="233"/>
      <c r="J1" s="233"/>
      <c r="K1" s="233"/>
      <c r="L1" s="233"/>
      <c r="M1" s="233"/>
      <c r="N1" s="233"/>
      <c r="O1" s="233"/>
      <c r="P1" s="233"/>
      <c r="Q1" s="233"/>
      <c r="R1" s="233"/>
      <c r="S1" s="233"/>
      <c r="T1" s="233"/>
      <c r="U1" s="233"/>
      <c r="V1" s="233"/>
      <c r="W1" s="233"/>
      <c r="X1" s="233"/>
      <c r="Y1" s="216" t="s">
        <v>186</v>
      </c>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c r="DV1" s="258"/>
      <c r="DW1" s="258"/>
      <c r="DX1" s="258"/>
      <c r="DY1" s="258"/>
      <c r="DZ1" s="258"/>
      <c r="EA1" s="258"/>
      <c r="EB1" s="258"/>
      <c r="EC1" s="258"/>
      <c r="ED1" s="258"/>
      <c r="EE1" s="258"/>
      <c r="EF1" s="258"/>
      <c r="EG1" s="258"/>
      <c r="EH1" s="258"/>
      <c r="EI1" s="258"/>
      <c r="EJ1" s="258"/>
      <c r="EK1" s="258"/>
      <c r="EL1" s="258"/>
      <c r="EM1" s="258"/>
      <c r="EN1" s="258"/>
      <c r="EO1" s="258"/>
      <c r="EP1" s="258"/>
      <c r="EQ1" s="258"/>
      <c r="ER1" s="258"/>
      <c r="ES1" s="258"/>
      <c r="ET1" s="258"/>
      <c r="EU1" s="258"/>
      <c r="EV1" s="258"/>
      <c r="EW1" s="258"/>
      <c r="EX1" s="258"/>
      <c r="EY1" s="258"/>
      <c r="EZ1" s="258"/>
      <c r="FA1" s="258"/>
      <c r="FB1" s="258"/>
      <c r="FC1" s="258"/>
      <c r="FD1" s="258"/>
      <c r="FE1" s="258"/>
      <c r="FF1" s="258"/>
      <c r="FG1" s="258"/>
      <c r="FH1" s="258"/>
      <c r="FI1" s="258"/>
      <c r="FJ1" s="258"/>
      <c r="FK1" s="258"/>
      <c r="FL1" s="258"/>
      <c r="FM1" s="258"/>
      <c r="FN1" s="258"/>
      <c r="FO1" s="258"/>
      <c r="FP1" s="258"/>
      <c r="FQ1" s="258"/>
      <c r="FR1" s="258"/>
      <c r="FS1" s="258"/>
      <c r="FT1" s="258"/>
      <c r="FU1" s="258"/>
      <c r="FV1" s="258"/>
      <c r="FW1" s="258"/>
      <c r="FX1" s="258"/>
      <c r="FY1" s="258"/>
      <c r="FZ1" s="258"/>
      <c r="GA1" s="258"/>
      <c r="GB1" s="258"/>
      <c r="GC1" s="258"/>
      <c r="GD1" s="258"/>
      <c r="GE1" s="258"/>
      <c r="GF1" s="258"/>
      <c r="GG1" s="258"/>
      <c r="GH1" s="258"/>
      <c r="GI1" s="258"/>
      <c r="GJ1" s="258"/>
      <c r="GK1" s="258"/>
      <c r="GL1" s="258"/>
      <c r="GM1" s="258"/>
      <c r="GN1" s="258"/>
      <c r="GO1" s="258"/>
      <c r="GP1" s="258"/>
      <c r="GQ1" s="258"/>
      <c r="GR1" s="258"/>
      <c r="GS1" s="258"/>
      <c r="GT1" s="258"/>
      <c r="GU1" s="258"/>
      <c r="GV1" s="258"/>
      <c r="GW1" s="258"/>
      <c r="GX1" s="258"/>
      <c r="GY1" s="258"/>
      <c r="GZ1" s="258"/>
      <c r="HA1" s="258"/>
      <c r="HB1" s="258"/>
      <c r="HC1" s="258"/>
      <c r="HD1" s="258"/>
      <c r="HE1" s="258"/>
      <c r="HF1" s="258"/>
      <c r="HG1" s="258"/>
      <c r="HH1" s="258"/>
      <c r="HI1" s="258"/>
      <c r="HJ1" s="258"/>
      <c r="HK1" s="258"/>
      <c r="HL1" s="258"/>
      <c r="HM1" s="258"/>
      <c r="HN1" s="258"/>
      <c r="HO1" s="258"/>
      <c r="HP1" s="258"/>
      <c r="HQ1" s="258"/>
      <c r="HR1" s="258"/>
      <c r="HS1" s="258"/>
      <c r="HT1" s="258"/>
      <c r="HU1" s="258"/>
      <c r="HV1" s="258"/>
      <c r="HW1" s="258"/>
      <c r="HX1" s="258"/>
      <c r="HY1" s="258"/>
      <c r="HZ1" s="258"/>
      <c r="IA1" s="258"/>
      <c r="IB1" s="258"/>
      <c r="IC1" s="258"/>
      <c r="ID1" s="258"/>
      <c r="IE1" s="258"/>
      <c r="IF1" s="258"/>
      <c r="IG1" s="258"/>
      <c r="IH1" s="258"/>
      <c r="II1" s="258"/>
      <c r="IJ1" s="258"/>
      <c r="IK1" s="258"/>
      <c r="IL1" s="258"/>
      <c r="IM1" s="258"/>
      <c r="IN1" s="258"/>
      <c r="IO1" s="258"/>
      <c r="IP1" s="258"/>
      <c r="IQ1" s="258"/>
      <c r="IR1" s="258"/>
      <c r="IS1" s="258"/>
      <c r="IT1" s="258"/>
      <c r="IU1" s="258"/>
      <c r="IV1" s="258"/>
    </row>
    <row r="2" ht="20.1" customHeight="1" spans="1:256">
      <c r="A2" s="114" t="s">
        <v>187</v>
      </c>
      <c r="B2" s="114"/>
      <c r="C2" s="114"/>
      <c r="D2" s="114"/>
      <c r="E2" s="114"/>
      <c r="F2" s="114"/>
      <c r="G2" s="114"/>
      <c r="H2" s="114"/>
      <c r="I2" s="114"/>
      <c r="J2" s="114"/>
      <c r="K2" s="114"/>
      <c r="L2" s="114"/>
      <c r="M2" s="114"/>
      <c r="N2" s="114"/>
      <c r="O2" s="114"/>
      <c r="P2" s="114"/>
      <c r="Q2" s="114"/>
      <c r="R2" s="114"/>
      <c r="S2" s="114"/>
      <c r="T2" s="114"/>
      <c r="U2" s="114"/>
      <c r="V2" s="114"/>
      <c r="W2" s="114"/>
      <c r="X2" s="114"/>
      <c r="Y2" s="114"/>
      <c r="Z2" s="258"/>
      <c r="AA2" s="258"/>
      <c r="AB2" s="258"/>
      <c r="AC2" s="258"/>
      <c r="AD2" s="258"/>
      <c r="AE2" s="258"/>
      <c r="AF2" s="258"/>
      <c r="AG2" s="258"/>
      <c r="AH2" s="258"/>
      <c r="AI2" s="258"/>
      <c r="AJ2" s="258"/>
      <c r="AK2" s="258"/>
      <c r="AL2" s="258"/>
      <c r="AM2" s="258"/>
      <c r="AN2" s="258"/>
      <c r="AO2" s="258"/>
      <c r="AP2" s="258"/>
      <c r="AQ2" s="258"/>
      <c r="AR2" s="258"/>
      <c r="AS2" s="258"/>
      <c r="AT2" s="258"/>
      <c r="AU2" s="258"/>
      <c r="AV2" s="258"/>
      <c r="AW2" s="258"/>
      <c r="AX2" s="258"/>
      <c r="AY2" s="258"/>
      <c r="AZ2" s="258"/>
      <c r="BA2" s="258"/>
      <c r="BB2" s="258"/>
      <c r="BC2" s="258"/>
      <c r="BD2" s="258"/>
      <c r="BE2" s="258"/>
      <c r="BF2" s="258"/>
      <c r="BG2" s="258"/>
      <c r="BH2" s="258"/>
      <c r="BI2" s="258"/>
      <c r="BJ2" s="258"/>
      <c r="BK2" s="258"/>
      <c r="BL2" s="258"/>
      <c r="BM2" s="258"/>
      <c r="BN2" s="258"/>
      <c r="BO2" s="258"/>
      <c r="BP2" s="258"/>
      <c r="BQ2" s="258"/>
      <c r="BR2" s="258"/>
      <c r="BS2" s="258"/>
      <c r="BT2" s="258"/>
      <c r="BU2" s="258"/>
      <c r="BV2" s="258"/>
      <c r="BW2" s="258"/>
      <c r="BX2" s="258"/>
      <c r="BY2" s="258"/>
      <c r="BZ2" s="258"/>
      <c r="CA2" s="258"/>
      <c r="CB2" s="258"/>
      <c r="CC2" s="258"/>
      <c r="CD2" s="258"/>
      <c r="CE2" s="258"/>
      <c r="CF2" s="258"/>
      <c r="CG2" s="258"/>
      <c r="CH2" s="258"/>
      <c r="CI2" s="258"/>
      <c r="CJ2" s="258"/>
      <c r="CK2" s="258"/>
      <c r="CL2" s="258"/>
      <c r="CM2" s="258"/>
      <c r="CN2" s="258"/>
      <c r="CO2" s="258"/>
      <c r="CP2" s="258"/>
      <c r="CQ2" s="258"/>
      <c r="CR2" s="258"/>
      <c r="CS2" s="258"/>
      <c r="CT2" s="258"/>
      <c r="CU2" s="258"/>
      <c r="CV2" s="258"/>
      <c r="CW2" s="258"/>
      <c r="CX2" s="258"/>
      <c r="CY2" s="258"/>
      <c r="CZ2" s="258"/>
      <c r="DA2" s="258"/>
      <c r="DB2" s="258"/>
      <c r="DC2" s="258"/>
      <c r="DD2" s="258"/>
      <c r="DE2" s="258"/>
      <c r="DF2" s="258"/>
      <c r="DG2" s="258"/>
      <c r="DH2" s="258"/>
      <c r="DI2" s="258"/>
      <c r="DJ2" s="258"/>
      <c r="DK2" s="258"/>
      <c r="DL2" s="258"/>
      <c r="DM2" s="258"/>
      <c r="DN2" s="258"/>
      <c r="DO2" s="258"/>
      <c r="DP2" s="258"/>
      <c r="DQ2" s="258"/>
      <c r="DR2" s="258"/>
      <c r="DS2" s="258"/>
      <c r="DT2" s="258"/>
      <c r="DU2" s="258"/>
      <c r="DV2" s="258"/>
      <c r="DW2" s="258"/>
      <c r="DX2" s="258"/>
      <c r="DY2" s="258"/>
      <c r="DZ2" s="258"/>
      <c r="EA2" s="258"/>
      <c r="EB2" s="258"/>
      <c r="EC2" s="258"/>
      <c r="ED2" s="258"/>
      <c r="EE2" s="258"/>
      <c r="EF2" s="258"/>
      <c r="EG2" s="258"/>
      <c r="EH2" s="258"/>
      <c r="EI2" s="258"/>
      <c r="EJ2" s="258"/>
      <c r="EK2" s="258"/>
      <c r="EL2" s="258"/>
      <c r="EM2" s="258"/>
      <c r="EN2" s="258"/>
      <c r="EO2" s="258"/>
      <c r="EP2" s="258"/>
      <c r="EQ2" s="258"/>
      <c r="ER2" s="258"/>
      <c r="ES2" s="258"/>
      <c r="ET2" s="258"/>
      <c r="EU2" s="258"/>
      <c r="EV2" s="258"/>
      <c r="EW2" s="258"/>
      <c r="EX2" s="258"/>
      <c r="EY2" s="258"/>
      <c r="EZ2" s="258"/>
      <c r="FA2" s="258"/>
      <c r="FB2" s="258"/>
      <c r="FC2" s="258"/>
      <c r="FD2" s="258"/>
      <c r="FE2" s="258"/>
      <c r="FF2" s="258"/>
      <c r="FG2" s="258"/>
      <c r="FH2" s="258"/>
      <c r="FI2" s="258"/>
      <c r="FJ2" s="258"/>
      <c r="FK2" s="258"/>
      <c r="FL2" s="258"/>
      <c r="FM2" s="258"/>
      <c r="FN2" s="258"/>
      <c r="FO2" s="258"/>
      <c r="FP2" s="258"/>
      <c r="FQ2" s="258"/>
      <c r="FR2" s="258"/>
      <c r="FS2" s="258"/>
      <c r="FT2" s="258"/>
      <c r="FU2" s="258"/>
      <c r="FV2" s="258"/>
      <c r="FW2" s="258"/>
      <c r="FX2" s="258"/>
      <c r="FY2" s="258"/>
      <c r="FZ2" s="258"/>
      <c r="GA2" s="258"/>
      <c r="GB2" s="258"/>
      <c r="GC2" s="258"/>
      <c r="GD2" s="258"/>
      <c r="GE2" s="258"/>
      <c r="GF2" s="258"/>
      <c r="GG2" s="258"/>
      <c r="GH2" s="258"/>
      <c r="GI2" s="258"/>
      <c r="GJ2" s="258"/>
      <c r="GK2" s="258"/>
      <c r="GL2" s="258"/>
      <c r="GM2" s="258"/>
      <c r="GN2" s="258"/>
      <c r="GO2" s="258"/>
      <c r="GP2" s="258"/>
      <c r="GQ2" s="258"/>
      <c r="GR2" s="258"/>
      <c r="GS2" s="258"/>
      <c r="GT2" s="258"/>
      <c r="GU2" s="258"/>
      <c r="GV2" s="258"/>
      <c r="GW2" s="258"/>
      <c r="GX2" s="258"/>
      <c r="GY2" s="258"/>
      <c r="GZ2" s="258"/>
      <c r="HA2" s="258"/>
      <c r="HB2" s="258"/>
      <c r="HC2" s="258"/>
      <c r="HD2" s="258"/>
      <c r="HE2" s="258"/>
      <c r="HF2" s="258"/>
      <c r="HG2" s="258"/>
      <c r="HH2" s="258"/>
      <c r="HI2" s="258"/>
      <c r="HJ2" s="258"/>
      <c r="HK2" s="258"/>
      <c r="HL2" s="258"/>
      <c r="HM2" s="258"/>
      <c r="HN2" s="258"/>
      <c r="HO2" s="258"/>
      <c r="HP2" s="258"/>
      <c r="HQ2" s="258"/>
      <c r="HR2" s="258"/>
      <c r="HS2" s="258"/>
      <c r="HT2" s="258"/>
      <c r="HU2" s="258"/>
      <c r="HV2" s="258"/>
      <c r="HW2" s="258"/>
      <c r="HX2" s="258"/>
      <c r="HY2" s="258"/>
      <c r="HZ2" s="258"/>
      <c r="IA2" s="258"/>
      <c r="IB2" s="258"/>
      <c r="IC2" s="258"/>
      <c r="ID2" s="258"/>
      <c r="IE2" s="258"/>
      <c r="IF2" s="258"/>
      <c r="IG2" s="258"/>
      <c r="IH2" s="258"/>
      <c r="II2" s="258"/>
      <c r="IJ2" s="258"/>
      <c r="IK2" s="258"/>
      <c r="IL2" s="258"/>
      <c r="IM2" s="258"/>
      <c r="IN2" s="258"/>
      <c r="IO2" s="258"/>
      <c r="IP2" s="258"/>
      <c r="IQ2" s="258"/>
      <c r="IR2" s="258"/>
      <c r="IS2" s="258"/>
      <c r="IT2" s="258"/>
      <c r="IU2" s="258"/>
      <c r="IV2" s="258"/>
    </row>
    <row r="3" customHeight="1" spans="1:256">
      <c r="A3" s="217" t="s">
        <v>188</v>
      </c>
      <c r="B3" s="234"/>
      <c r="C3" s="235"/>
      <c r="D3" s="235"/>
      <c r="E3" s="236"/>
      <c r="F3" s="236"/>
      <c r="G3" s="236"/>
      <c r="H3" s="236"/>
      <c r="I3" s="236"/>
      <c r="J3" s="236"/>
      <c r="K3" s="236"/>
      <c r="L3" s="236"/>
      <c r="M3" s="236"/>
      <c r="N3" s="236"/>
      <c r="O3" s="236"/>
      <c r="P3" s="236"/>
      <c r="Q3" s="236"/>
      <c r="R3" s="236"/>
      <c r="S3" s="236"/>
      <c r="T3" s="236"/>
      <c r="U3" s="236"/>
      <c r="V3" s="236"/>
      <c r="W3" s="236"/>
      <c r="X3" s="236"/>
      <c r="Y3" s="216" t="s">
        <v>5</v>
      </c>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c r="BJ3" s="258"/>
      <c r="BK3" s="258"/>
      <c r="BL3" s="258"/>
      <c r="BM3" s="258"/>
      <c r="BN3" s="258"/>
      <c r="BO3" s="258"/>
      <c r="BP3" s="258"/>
      <c r="BQ3" s="258"/>
      <c r="BR3" s="258"/>
      <c r="BS3" s="258"/>
      <c r="BT3" s="258"/>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Y3" s="258"/>
      <c r="CZ3" s="258"/>
      <c r="DA3" s="258"/>
      <c r="DB3" s="258"/>
      <c r="DC3" s="258"/>
      <c r="DD3" s="258"/>
      <c r="DE3" s="258"/>
      <c r="DF3" s="258"/>
      <c r="DG3" s="258"/>
      <c r="DH3" s="258"/>
      <c r="DI3" s="258"/>
      <c r="DJ3" s="258"/>
      <c r="DK3" s="258"/>
      <c r="DL3" s="258"/>
      <c r="DM3" s="258"/>
      <c r="DN3" s="258"/>
      <c r="DO3" s="258"/>
      <c r="DP3" s="258"/>
      <c r="DQ3" s="258"/>
      <c r="DR3" s="258"/>
      <c r="DS3" s="258"/>
      <c r="DT3" s="258"/>
      <c r="DU3" s="258"/>
      <c r="DV3" s="258"/>
      <c r="DW3" s="258"/>
      <c r="DX3" s="258"/>
      <c r="DY3" s="258"/>
      <c r="DZ3" s="258"/>
      <c r="EA3" s="258"/>
      <c r="EB3" s="258"/>
      <c r="EC3" s="258"/>
      <c r="ED3" s="258"/>
      <c r="EE3" s="258"/>
      <c r="EF3" s="258"/>
      <c r="EG3" s="258"/>
      <c r="EH3" s="258"/>
      <c r="EI3" s="258"/>
      <c r="EJ3" s="258"/>
      <c r="EK3" s="258"/>
      <c r="EL3" s="258"/>
      <c r="EM3" s="258"/>
      <c r="EN3" s="258"/>
      <c r="EO3" s="258"/>
      <c r="EP3" s="258"/>
      <c r="EQ3" s="258"/>
      <c r="ER3" s="258"/>
      <c r="ES3" s="258"/>
      <c r="ET3" s="258"/>
      <c r="EU3" s="258"/>
      <c r="EV3" s="258"/>
      <c r="EW3" s="258"/>
      <c r="EX3" s="258"/>
      <c r="EY3" s="258"/>
      <c r="EZ3" s="258"/>
      <c r="FA3" s="258"/>
      <c r="FB3" s="258"/>
      <c r="FC3" s="258"/>
      <c r="FD3" s="258"/>
      <c r="FE3" s="258"/>
      <c r="FF3" s="258"/>
      <c r="FG3" s="258"/>
      <c r="FH3" s="258"/>
      <c r="FI3" s="258"/>
      <c r="FJ3" s="258"/>
      <c r="FK3" s="258"/>
      <c r="FL3" s="258"/>
      <c r="FM3" s="258"/>
      <c r="FN3" s="258"/>
      <c r="FO3" s="258"/>
      <c r="FP3" s="258"/>
      <c r="FQ3" s="258"/>
      <c r="FR3" s="258"/>
      <c r="FS3" s="258"/>
      <c r="FT3" s="258"/>
      <c r="FU3" s="258"/>
      <c r="FV3" s="258"/>
      <c r="FW3" s="258"/>
      <c r="FX3" s="258"/>
      <c r="FY3" s="258"/>
      <c r="FZ3" s="258"/>
      <c r="GA3" s="258"/>
      <c r="GB3" s="258"/>
      <c r="GC3" s="258"/>
      <c r="GD3" s="258"/>
      <c r="GE3" s="258"/>
      <c r="GF3" s="258"/>
      <c r="GG3" s="258"/>
      <c r="GH3" s="258"/>
      <c r="GI3" s="258"/>
      <c r="GJ3" s="258"/>
      <c r="GK3" s="258"/>
      <c r="GL3" s="258"/>
      <c r="GM3" s="258"/>
      <c r="GN3" s="258"/>
      <c r="GO3" s="258"/>
      <c r="GP3" s="258"/>
      <c r="GQ3" s="258"/>
      <c r="GR3" s="258"/>
      <c r="GS3" s="258"/>
      <c r="GT3" s="258"/>
      <c r="GU3" s="258"/>
      <c r="GV3" s="258"/>
      <c r="GW3" s="258"/>
      <c r="GX3" s="258"/>
      <c r="GY3" s="258"/>
      <c r="GZ3" s="258"/>
      <c r="HA3" s="258"/>
      <c r="HB3" s="258"/>
      <c r="HC3" s="258"/>
      <c r="HD3" s="258"/>
      <c r="HE3" s="258"/>
      <c r="HF3" s="258"/>
      <c r="HG3" s="258"/>
      <c r="HH3" s="258"/>
      <c r="HI3" s="258"/>
      <c r="HJ3" s="258"/>
      <c r="HK3" s="258"/>
      <c r="HL3" s="258"/>
      <c r="HM3" s="258"/>
      <c r="HN3" s="258"/>
      <c r="HO3" s="258"/>
      <c r="HP3" s="258"/>
      <c r="HQ3" s="258"/>
      <c r="HR3" s="258"/>
      <c r="HS3" s="258"/>
      <c r="HT3" s="258"/>
      <c r="HU3" s="258"/>
      <c r="HV3" s="258"/>
      <c r="HW3" s="258"/>
      <c r="HX3" s="258"/>
      <c r="HY3" s="258"/>
      <c r="HZ3" s="258"/>
      <c r="IA3" s="258"/>
      <c r="IB3" s="258"/>
      <c r="IC3" s="258"/>
      <c r="ID3" s="258"/>
      <c r="IE3" s="258"/>
      <c r="IF3" s="258"/>
      <c r="IG3" s="258"/>
      <c r="IH3" s="258"/>
      <c r="II3" s="258"/>
      <c r="IJ3" s="258"/>
      <c r="IK3" s="258"/>
      <c r="IL3" s="258"/>
      <c r="IM3" s="258"/>
      <c r="IN3" s="258"/>
      <c r="IO3" s="258"/>
      <c r="IP3" s="258"/>
      <c r="IQ3" s="258"/>
      <c r="IR3" s="258"/>
      <c r="IS3" s="258"/>
      <c r="IT3" s="258"/>
      <c r="IU3" s="258"/>
      <c r="IV3" s="258"/>
    </row>
    <row r="4" customHeight="1" spans="1:256">
      <c r="A4" s="237" t="s">
        <v>8</v>
      </c>
      <c r="B4" s="238"/>
      <c r="C4" s="238"/>
      <c r="D4" s="238"/>
      <c r="E4" s="239" t="s">
        <v>57</v>
      </c>
      <c r="F4" s="240" t="s">
        <v>189</v>
      </c>
      <c r="G4" s="241"/>
      <c r="H4" s="241"/>
      <c r="I4" s="241"/>
      <c r="J4" s="241"/>
      <c r="K4" s="241"/>
      <c r="L4" s="241"/>
      <c r="M4" s="241"/>
      <c r="N4" s="241"/>
      <c r="O4" s="251"/>
      <c r="P4" s="245" t="s">
        <v>190</v>
      </c>
      <c r="Q4" s="245"/>
      <c r="R4" s="245"/>
      <c r="S4" s="245"/>
      <c r="T4" s="245"/>
      <c r="U4" s="245"/>
      <c r="V4" s="245"/>
      <c r="W4" s="245"/>
      <c r="X4" s="245"/>
      <c r="Y4" s="245"/>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c r="BJ4" s="258"/>
      <c r="BK4" s="258"/>
      <c r="BL4" s="258"/>
      <c r="BM4" s="258"/>
      <c r="BN4" s="258"/>
      <c r="BO4" s="258"/>
      <c r="BP4" s="258"/>
      <c r="BQ4" s="258"/>
      <c r="BR4" s="258"/>
      <c r="BS4" s="258"/>
      <c r="BT4" s="258"/>
      <c r="BU4" s="258"/>
      <c r="BV4" s="258"/>
      <c r="BW4" s="258"/>
      <c r="BX4" s="258"/>
      <c r="BY4" s="258"/>
      <c r="BZ4" s="258"/>
      <c r="CA4" s="258"/>
      <c r="CB4" s="258"/>
      <c r="CC4" s="258"/>
      <c r="CD4" s="258"/>
      <c r="CE4" s="258"/>
      <c r="CF4" s="258"/>
      <c r="CG4" s="258"/>
      <c r="CH4" s="258"/>
      <c r="CI4" s="258"/>
      <c r="CJ4" s="258"/>
      <c r="CK4" s="258"/>
      <c r="CL4" s="258"/>
      <c r="CM4" s="258"/>
      <c r="CN4" s="258"/>
      <c r="CO4" s="258"/>
      <c r="CP4" s="258"/>
      <c r="CQ4" s="258"/>
      <c r="CR4" s="258"/>
      <c r="CS4" s="258"/>
      <c r="CT4" s="258"/>
      <c r="CU4" s="258"/>
      <c r="CV4" s="258"/>
      <c r="CW4" s="258"/>
      <c r="CX4" s="258"/>
      <c r="CY4" s="258"/>
      <c r="CZ4" s="258"/>
      <c r="DA4" s="258"/>
      <c r="DB4" s="258"/>
      <c r="DC4" s="258"/>
      <c r="DD4" s="258"/>
      <c r="DE4" s="258"/>
      <c r="DF4" s="258"/>
      <c r="DG4" s="258"/>
      <c r="DH4" s="258"/>
      <c r="DI4" s="258"/>
      <c r="DJ4" s="258"/>
      <c r="DK4" s="258"/>
      <c r="DL4" s="258"/>
      <c r="DM4" s="258"/>
      <c r="DN4" s="258"/>
      <c r="DO4" s="258"/>
      <c r="DP4" s="258"/>
      <c r="DQ4" s="258"/>
      <c r="DR4" s="258"/>
      <c r="DS4" s="258"/>
      <c r="DT4" s="258"/>
      <c r="DU4" s="258"/>
      <c r="DV4" s="258"/>
      <c r="DW4" s="258"/>
      <c r="DX4" s="258"/>
      <c r="DY4" s="258"/>
      <c r="DZ4" s="258"/>
      <c r="EA4" s="258"/>
      <c r="EB4" s="258"/>
      <c r="EC4" s="258"/>
      <c r="ED4" s="258"/>
      <c r="EE4" s="258"/>
      <c r="EF4" s="258"/>
      <c r="EG4" s="258"/>
      <c r="EH4" s="258"/>
      <c r="EI4" s="258"/>
      <c r="EJ4" s="258"/>
      <c r="EK4" s="258"/>
      <c r="EL4" s="258"/>
      <c r="EM4" s="258"/>
      <c r="EN4" s="258"/>
      <c r="EO4" s="258"/>
      <c r="EP4" s="258"/>
      <c r="EQ4" s="258"/>
      <c r="ER4" s="258"/>
      <c r="ES4" s="258"/>
      <c r="ET4" s="258"/>
      <c r="EU4" s="258"/>
      <c r="EV4" s="258"/>
      <c r="EW4" s="258"/>
      <c r="EX4" s="258"/>
      <c r="EY4" s="258"/>
      <c r="EZ4" s="258"/>
      <c r="FA4" s="258"/>
      <c r="FB4" s="258"/>
      <c r="FC4" s="258"/>
      <c r="FD4" s="258"/>
      <c r="FE4" s="258"/>
      <c r="FF4" s="258"/>
      <c r="FG4" s="258"/>
      <c r="FH4" s="258"/>
      <c r="FI4" s="258"/>
      <c r="FJ4" s="258"/>
      <c r="FK4" s="258"/>
      <c r="FL4" s="258"/>
      <c r="FM4" s="258"/>
      <c r="FN4" s="258"/>
      <c r="FO4" s="258"/>
      <c r="FP4" s="258"/>
      <c r="FQ4" s="258"/>
      <c r="FR4" s="258"/>
      <c r="FS4" s="258"/>
      <c r="FT4" s="258"/>
      <c r="FU4" s="258"/>
      <c r="FV4" s="258"/>
      <c r="FW4" s="258"/>
      <c r="FX4" s="258"/>
      <c r="FY4" s="258"/>
      <c r="FZ4" s="258"/>
      <c r="GA4" s="258"/>
      <c r="GB4" s="258"/>
      <c r="GC4" s="258"/>
      <c r="GD4" s="258"/>
      <c r="GE4" s="258"/>
      <c r="GF4" s="258"/>
      <c r="GG4" s="258"/>
      <c r="GH4" s="258"/>
      <c r="GI4" s="258"/>
      <c r="GJ4" s="258"/>
      <c r="GK4" s="258"/>
      <c r="GL4" s="258"/>
      <c r="GM4" s="258"/>
      <c r="GN4" s="258"/>
      <c r="GO4" s="258"/>
      <c r="GP4" s="258"/>
      <c r="GQ4" s="258"/>
      <c r="GR4" s="258"/>
      <c r="GS4" s="258"/>
      <c r="GT4" s="258"/>
      <c r="GU4" s="258"/>
      <c r="GV4" s="258"/>
      <c r="GW4" s="258"/>
      <c r="GX4" s="258"/>
      <c r="GY4" s="258"/>
      <c r="GZ4" s="258"/>
      <c r="HA4" s="258"/>
      <c r="HB4" s="258"/>
      <c r="HC4" s="258"/>
      <c r="HD4" s="258"/>
      <c r="HE4" s="258"/>
      <c r="HF4" s="258"/>
      <c r="HG4" s="258"/>
      <c r="HH4" s="258"/>
      <c r="HI4" s="258"/>
      <c r="HJ4" s="258"/>
      <c r="HK4" s="258"/>
      <c r="HL4" s="258"/>
      <c r="HM4" s="258"/>
      <c r="HN4" s="258"/>
      <c r="HO4" s="258"/>
      <c r="HP4" s="258"/>
      <c r="HQ4" s="258"/>
      <c r="HR4" s="258"/>
      <c r="HS4" s="258"/>
      <c r="HT4" s="258"/>
      <c r="HU4" s="258"/>
      <c r="HV4" s="258"/>
      <c r="HW4" s="258"/>
      <c r="HX4" s="258"/>
      <c r="HY4" s="258"/>
      <c r="HZ4" s="258"/>
      <c r="IA4" s="258"/>
      <c r="IB4" s="258"/>
      <c r="IC4" s="258"/>
      <c r="ID4" s="258"/>
      <c r="IE4" s="258"/>
      <c r="IF4" s="258"/>
      <c r="IG4" s="258"/>
      <c r="IH4" s="258"/>
      <c r="II4" s="258"/>
      <c r="IJ4" s="258"/>
      <c r="IK4" s="258"/>
      <c r="IL4" s="258"/>
      <c r="IM4" s="258"/>
      <c r="IN4" s="258"/>
      <c r="IO4" s="258"/>
      <c r="IP4" s="258"/>
      <c r="IQ4" s="258"/>
      <c r="IR4" s="258"/>
      <c r="IS4" s="258"/>
      <c r="IT4" s="258"/>
      <c r="IU4" s="258"/>
      <c r="IV4" s="258"/>
    </row>
    <row r="5" customHeight="1" spans="1:256">
      <c r="A5" s="237" t="s">
        <v>60</v>
      </c>
      <c r="B5" s="238"/>
      <c r="C5" s="242" t="s">
        <v>61</v>
      </c>
      <c r="D5" s="243" t="s">
        <v>191</v>
      </c>
      <c r="E5" s="239"/>
      <c r="F5" s="244" t="s">
        <v>63</v>
      </c>
      <c r="G5" s="245" t="s">
        <v>192</v>
      </c>
      <c r="H5" s="245"/>
      <c r="I5" s="245"/>
      <c r="J5" s="245" t="s">
        <v>143</v>
      </c>
      <c r="K5" s="245"/>
      <c r="L5" s="245"/>
      <c r="M5" s="252" t="s">
        <v>193</v>
      </c>
      <c r="N5" s="252"/>
      <c r="O5" s="252"/>
      <c r="P5" s="250" t="s">
        <v>63</v>
      </c>
      <c r="Q5" s="245" t="s">
        <v>194</v>
      </c>
      <c r="R5" s="245"/>
      <c r="S5" s="245"/>
      <c r="T5" s="245" t="s">
        <v>195</v>
      </c>
      <c r="U5" s="245"/>
      <c r="V5" s="245"/>
      <c r="W5" s="244" t="s">
        <v>196</v>
      </c>
      <c r="X5" s="244"/>
      <c r="Y5" s="244"/>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58"/>
      <c r="DC5" s="258"/>
      <c r="DD5" s="258"/>
      <c r="DE5" s="258"/>
      <c r="DF5" s="258"/>
      <c r="DG5" s="258"/>
      <c r="DH5" s="258"/>
      <c r="DI5" s="258"/>
      <c r="DJ5" s="258"/>
      <c r="DK5" s="258"/>
      <c r="DL5" s="258"/>
      <c r="DM5" s="258"/>
      <c r="DN5" s="258"/>
      <c r="DO5" s="258"/>
      <c r="DP5" s="258"/>
      <c r="DQ5" s="258"/>
      <c r="DR5" s="258"/>
      <c r="DS5" s="258"/>
      <c r="DT5" s="258"/>
      <c r="DU5" s="258"/>
      <c r="DV5" s="258"/>
      <c r="DW5" s="258"/>
      <c r="DX5" s="258"/>
      <c r="DY5" s="258"/>
      <c r="DZ5" s="258"/>
      <c r="EA5" s="258"/>
      <c r="EB5" s="258"/>
      <c r="EC5" s="258"/>
      <c r="ED5" s="258"/>
      <c r="EE5" s="258"/>
      <c r="EF5" s="258"/>
      <c r="EG5" s="258"/>
      <c r="EH5" s="258"/>
      <c r="EI5" s="258"/>
      <c r="EJ5" s="258"/>
      <c r="EK5" s="258"/>
      <c r="EL5" s="258"/>
      <c r="EM5" s="258"/>
      <c r="EN5" s="258"/>
      <c r="EO5" s="258"/>
      <c r="EP5" s="258"/>
      <c r="EQ5" s="258"/>
      <c r="ER5" s="258"/>
      <c r="ES5" s="258"/>
      <c r="ET5" s="258"/>
      <c r="EU5" s="258"/>
      <c r="EV5" s="258"/>
      <c r="EW5" s="258"/>
      <c r="EX5" s="258"/>
      <c r="EY5" s="258"/>
      <c r="EZ5" s="258"/>
      <c r="FA5" s="258"/>
      <c r="FB5" s="258"/>
      <c r="FC5" s="258"/>
      <c r="FD5" s="258"/>
      <c r="FE5" s="258"/>
      <c r="FF5" s="258"/>
      <c r="FG5" s="258"/>
      <c r="FH5" s="258"/>
      <c r="FI5" s="258"/>
      <c r="FJ5" s="258"/>
      <c r="FK5" s="258"/>
      <c r="FL5" s="258"/>
      <c r="FM5" s="258"/>
      <c r="FN5" s="258"/>
      <c r="FO5" s="258"/>
      <c r="FP5" s="258"/>
      <c r="FQ5" s="258"/>
      <c r="FR5" s="258"/>
      <c r="FS5" s="258"/>
      <c r="FT5" s="258"/>
      <c r="FU5" s="258"/>
      <c r="FV5" s="258"/>
      <c r="FW5" s="258"/>
      <c r="FX5" s="258"/>
      <c r="FY5" s="258"/>
      <c r="FZ5" s="258"/>
      <c r="GA5" s="258"/>
      <c r="GB5" s="258"/>
      <c r="GC5" s="258"/>
      <c r="GD5" s="258"/>
      <c r="GE5" s="258"/>
      <c r="GF5" s="258"/>
      <c r="GG5" s="258"/>
      <c r="GH5" s="258"/>
      <c r="GI5" s="258"/>
      <c r="GJ5" s="258"/>
      <c r="GK5" s="258"/>
      <c r="GL5" s="258"/>
      <c r="GM5" s="258"/>
      <c r="GN5" s="258"/>
      <c r="GO5" s="258"/>
      <c r="GP5" s="258"/>
      <c r="GQ5" s="258"/>
      <c r="GR5" s="258"/>
      <c r="GS5" s="258"/>
      <c r="GT5" s="258"/>
      <c r="GU5" s="258"/>
      <c r="GV5" s="258"/>
      <c r="GW5" s="258"/>
      <c r="GX5" s="258"/>
      <c r="GY5" s="258"/>
      <c r="GZ5" s="258"/>
      <c r="HA5" s="258"/>
      <c r="HB5" s="258"/>
      <c r="HC5" s="258"/>
      <c r="HD5" s="258"/>
      <c r="HE5" s="258"/>
      <c r="HF5" s="258"/>
      <c r="HG5" s="258"/>
      <c r="HH5" s="258"/>
      <c r="HI5" s="258"/>
      <c r="HJ5" s="258"/>
      <c r="HK5" s="258"/>
      <c r="HL5" s="258"/>
      <c r="HM5" s="258"/>
      <c r="HN5" s="258"/>
      <c r="HO5" s="258"/>
      <c r="HP5" s="258"/>
      <c r="HQ5" s="258"/>
      <c r="HR5" s="258"/>
      <c r="HS5" s="258"/>
      <c r="HT5" s="258"/>
      <c r="HU5" s="258"/>
      <c r="HV5" s="258"/>
      <c r="HW5" s="258"/>
      <c r="HX5" s="258"/>
      <c r="HY5" s="258"/>
      <c r="HZ5" s="258"/>
      <c r="IA5" s="258"/>
      <c r="IB5" s="258"/>
      <c r="IC5" s="258"/>
      <c r="ID5" s="258"/>
      <c r="IE5" s="258"/>
      <c r="IF5" s="258"/>
      <c r="IG5" s="258"/>
      <c r="IH5" s="258"/>
      <c r="II5" s="258"/>
      <c r="IJ5" s="258"/>
      <c r="IK5" s="258"/>
      <c r="IL5" s="258"/>
      <c r="IM5" s="258"/>
      <c r="IN5" s="258"/>
      <c r="IO5" s="258"/>
      <c r="IP5" s="258"/>
      <c r="IQ5" s="258"/>
      <c r="IR5" s="258"/>
      <c r="IS5" s="258"/>
      <c r="IT5" s="258"/>
      <c r="IU5" s="258"/>
      <c r="IV5" s="258"/>
    </row>
    <row r="6" customHeight="1" spans="1:256">
      <c r="A6" s="246" t="s">
        <v>72</v>
      </c>
      <c r="B6" s="246" t="s">
        <v>73</v>
      </c>
      <c r="C6" s="247"/>
      <c r="D6" s="248"/>
      <c r="E6" s="249"/>
      <c r="F6" s="250"/>
      <c r="G6" s="250" t="s">
        <v>197</v>
      </c>
      <c r="H6" s="250" t="s">
        <v>137</v>
      </c>
      <c r="I6" s="250" t="s">
        <v>138</v>
      </c>
      <c r="J6" s="250" t="s">
        <v>197</v>
      </c>
      <c r="K6" s="250" t="s">
        <v>137</v>
      </c>
      <c r="L6" s="250" t="s">
        <v>138</v>
      </c>
      <c r="M6" s="253" t="s">
        <v>197</v>
      </c>
      <c r="N6" s="253" t="s">
        <v>137</v>
      </c>
      <c r="O6" s="253" t="s">
        <v>138</v>
      </c>
      <c r="P6" s="254"/>
      <c r="Q6" s="250" t="s">
        <v>197</v>
      </c>
      <c r="R6" s="250" t="s">
        <v>137</v>
      </c>
      <c r="S6" s="250" t="s">
        <v>138</v>
      </c>
      <c r="T6" s="250" t="s">
        <v>197</v>
      </c>
      <c r="U6" s="250" t="s">
        <v>137</v>
      </c>
      <c r="V6" s="250" t="s">
        <v>138</v>
      </c>
      <c r="W6" s="250" t="s">
        <v>197</v>
      </c>
      <c r="X6" s="250" t="s">
        <v>137</v>
      </c>
      <c r="Y6" s="250" t="s">
        <v>138</v>
      </c>
      <c r="Z6" s="258"/>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c r="BJ6" s="258"/>
      <c r="BK6" s="258"/>
      <c r="BL6" s="258"/>
      <c r="BM6" s="258"/>
      <c r="BN6" s="258"/>
      <c r="BO6" s="258"/>
      <c r="BP6" s="258"/>
      <c r="BQ6" s="258"/>
      <c r="BR6" s="258"/>
      <c r="BS6" s="258"/>
      <c r="BT6" s="258"/>
      <c r="BU6" s="258"/>
      <c r="BV6" s="258"/>
      <c r="BW6" s="258"/>
      <c r="BX6" s="258"/>
      <c r="BY6" s="258"/>
      <c r="BZ6" s="258"/>
      <c r="CA6" s="258"/>
      <c r="CB6" s="258"/>
      <c r="CC6" s="258"/>
      <c r="CD6" s="258"/>
      <c r="CE6" s="258"/>
      <c r="CF6" s="258"/>
      <c r="CG6" s="258"/>
      <c r="CH6" s="258"/>
      <c r="CI6" s="258"/>
      <c r="CJ6" s="258"/>
      <c r="CK6" s="258"/>
      <c r="CL6" s="258"/>
      <c r="CM6" s="258"/>
      <c r="CN6" s="258"/>
      <c r="CO6" s="258"/>
      <c r="CP6" s="258"/>
      <c r="CQ6" s="258"/>
      <c r="CR6" s="258"/>
      <c r="CS6" s="258"/>
      <c r="CT6" s="258"/>
      <c r="CU6" s="258"/>
      <c r="CV6" s="258"/>
      <c r="CW6" s="258"/>
      <c r="CX6" s="258"/>
      <c r="CY6" s="258"/>
      <c r="CZ6" s="258"/>
      <c r="DA6" s="258"/>
      <c r="DB6" s="258"/>
      <c r="DC6" s="258"/>
      <c r="DD6" s="258"/>
      <c r="DE6" s="258"/>
      <c r="DF6" s="258"/>
      <c r="DG6" s="258"/>
      <c r="DH6" s="258"/>
      <c r="DI6" s="258"/>
      <c r="DJ6" s="258"/>
      <c r="DK6" s="258"/>
      <c r="DL6" s="258"/>
      <c r="DM6" s="258"/>
      <c r="DN6" s="258"/>
      <c r="DO6" s="258"/>
      <c r="DP6" s="258"/>
      <c r="DQ6" s="258"/>
      <c r="DR6" s="258"/>
      <c r="DS6" s="258"/>
      <c r="DT6" s="258"/>
      <c r="DU6" s="258"/>
      <c r="DV6" s="258"/>
      <c r="DW6" s="258"/>
      <c r="DX6" s="258"/>
      <c r="DY6" s="258"/>
      <c r="DZ6" s="258"/>
      <c r="EA6" s="258"/>
      <c r="EB6" s="258"/>
      <c r="EC6" s="258"/>
      <c r="ED6" s="258"/>
      <c r="EE6" s="258"/>
      <c r="EF6" s="258"/>
      <c r="EG6" s="258"/>
      <c r="EH6" s="258"/>
      <c r="EI6" s="258"/>
      <c r="EJ6" s="258"/>
      <c r="EK6" s="258"/>
      <c r="EL6" s="258"/>
      <c r="EM6" s="258"/>
      <c r="EN6" s="258"/>
      <c r="EO6" s="258"/>
      <c r="EP6" s="258"/>
      <c r="EQ6" s="258"/>
      <c r="ER6" s="258"/>
      <c r="ES6" s="258"/>
      <c r="ET6" s="258"/>
      <c r="EU6" s="258"/>
      <c r="EV6" s="258"/>
      <c r="EW6" s="258"/>
      <c r="EX6" s="258"/>
      <c r="EY6" s="258"/>
      <c r="EZ6" s="258"/>
      <c r="FA6" s="258"/>
      <c r="FB6" s="258"/>
      <c r="FC6" s="258"/>
      <c r="FD6" s="258"/>
      <c r="FE6" s="258"/>
      <c r="FF6" s="258"/>
      <c r="FG6" s="258"/>
      <c r="FH6" s="258"/>
      <c r="FI6" s="258"/>
      <c r="FJ6" s="258"/>
      <c r="FK6" s="258"/>
      <c r="FL6" s="258"/>
      <c r="FM6" s="258"/>
      <c r="FN6" s="258"/>
      <c r="FO6" s="258"/>
      <c r="FP6" s="258"/>
      <c r="FQ6" s="258"/>
      <c r="FR6" s="258"/>
      <c r="FS6" s="258"/>
      <c r="FT6" s="258"/>
      <c r="FU6" s="258"/>
      <c r="FV6" s="258"/>
      <c r="FW6" s="258"/>
      <c r="FX6" s="258"/>
      <c r="FY6" s="258"/>
      <c r="FZ6" s="258"/>
      <c r="GA6" s="258"/>
      <c r="GB6" s="258"/>
      <c r="GC6" s="258"/>
      <c r="GD6" s="258"/>
      <c r="GE6" s="258"/>
      <c r="GF6" s="258"/>
      <c r="GG6" s="258"/>
      <c r="GH6" s="258"/>
      <c r="GI6" s="258"/>
      <c r="GJ6" s="258"/>
      <c r="GK6" s="258"/>
      <c r="GL6" s="258"/>
      <c r="GM6" s="258"/>
      <c r="GN6" s="258"/>
      <c r="GO6" s="258"/>
      <c r="GP6" s="258"/>
      <c r="GQ6" s="258"/>
      <c r="GR6" s="258"/>
      <c r="GS6" s="258"/>
      <c r="GT6" s="258"/>
      <c r="GU6" s="258"/>
      <c r="GV6" s="258"/>
      <c r="GW6" s="258"/>
      <c r="GX6" s="258"/>
      <c r="GY6" s="258"/>
      <c r="GZ6" s="258"/>
      <c r="HA6" s="258"/>
      <c r="HB6" s="258"/>
      <c r="HC6" s="258"/>
      <c r="HD6" s="258"/>
      <c r="HE6" s="258"/>
      <c r="HF6" s="258"/>
      <c r="HG6" s="258"/>
      <c r="HH6" s="258"/>
      <c r="HI6" s="258"/>
      <c r="HJ6" s="258"/>
      <c r="HK6" s="258"/>
      <c r="HL6" s="258"/>
      <c r="HM6" s="258"/>
      <c r="HN6" s="258"/>
      <c r="HO6" s="258"/>
      <c r="HP6" s="258"/>
      <c r="HQ6" s="258"/>
      <c r="HR6" s="258"/>
      <c r="HS6" s="258"/>
      <c r="HT6" s="258"/>
      <c r="HU6" s="258"/>
      <c r="HV6" s="258"/>
      <c r="HW6" s="258"/>
      <c r="HX6" s="258"/>
      <c r="HY6" s="258"/>
      <c r="HZ6" s="258"/>
      <c r="IA6" s="258"/>
      <c r="IB6" s="258"/>
      <c r="IC6" s="258"/>
      <c r="ID6" s="258"/>
      <c r="IE6" s="258"/>
      <c r="IF6" s="258"/>
      <c r="IG6" s="258"/>
      <c r="IH6" s="258"/>
      <c r="II6" s="258"/>
      <c r="IJ6" s="258"/>
      <c r="IK6" s="258"/>
      <c r="IL6" s="258"/>
      <c r="IM6" s="258"/>
      <c r="IN6" s="258"/>
      <c r="IO6" s="258"/>
      <c r="IP6" s="258"/>
      <c r="IQ6" s="258"/>
      <c r="IR6" s="258"/>
      <c r="IS6" s="258"/>
      <c r="IT6" s="258"/>
      <c r="IU6" s="258"/>
      <c r="IV6" s="258"/>
    </row>
    <row r="7" s="154" customFormat="1" customHeight="1" spans="1:256">
      <c r="A7" s="167"/>
      <c r="B7" s="167"/>
      <c r="C7" s="167"/>
      <c r="D7" s="167" t="s">
        <v>63</v>
      </c>
      <c r="E7" s="212">
        <v>67913796.79</v>
      </c>
      <c r="F7" s="212">
        <v>67913796.79</v>
      </c>
      <c r="G7" s="212">
        <v>15939967.18</v>
      </c>
      <c r="H7" s="212">
        <v>7622595.18</v>
      </c>
      <c r="I7" s="212">
        <v>8317372</v>
      </c>
      <c r="J7" s="212">
        <v>51973829.61</v>
      </c>
      <c r="K7" s="212">
        <v>0</v>
      </c>
      <c r="L7" s="212">
        <v>51973829.61</v>
      </c>
      <c r="M7" s="212">
        <v>0</v>
      </c>
      <c r="N7" s="212">
        <v>0</v>
      </c>
      <c r="O7" s="212">
        <v>0</v>
      </c>
      <c r="P7" s="212">
        <v>0</v>
      </c>
      <c r="Q7" s="212">
        <v>0</v>
      </c>
      <c r="R7" s="212">
        <v>0</v>
      </c>
      <c r="S7" s="212">
        <v>0</v>
      </c>
      <c r="T7" s="212">
        <v>0</v>
      </c>
      <c r="U7" s="212">
        <v>0</v>
      </c>
      <c r="V7" s="168">
        <v>0</v>
      </c>
      <c r="W7" s="255">
        <f>SUM(0)</f>
        <v>0</v>
      </c>
      <c r="X7" s="256">
        <f>SUM(0)</f>
        <v>0</v>
      </c>
      <c r="Y7" s="256">
        <f>SUM(0)</f>
        <v>0</v>
      </c>
      <c r="Z7" s="259"/>
      <c r="AA7" s="260"/>
      <c r="AB7" s="260"/>
      <c r="AC7" s="260"/>
      <c r="AD7" s="260"/>
      <c r="AE7" s="260"/>
      <c r="AF7" s="260"/>
      <c r="AG7" s="260"/>
      <c r="AH7" s="260"/>
      <c r="AI7" s="260"/>
      <c r="AJ7" s="260"/>
      <c r="AK7" s="260"/>
      <c r="AL7" s="260"/>
      <c r="AM7" s="260"/>
      <c r="AN7" s="260"/>
      <c r="AO7" s="260"/>
      <c r="AP7" s="260"/>
      <c r="AQ7" s="260"/>
      <c r="AR7" s="260"/>
      <c r="AS7" s="260"/>
      <c r="AT7" s="260"/>
      <c r="AU7" s="260"/>
      <c r="AV7" s="260"/>
      <c r="AW7" s="260"/>
      <c r="AX7" s="260"/>
      <c r="AY7" s="260"/>
      <c r="AZ7" s="260"/>
      <c r="BA7" s="260"/>
      <c r="BB7" s="260"/>
      <c r="BC7" s="260"/>
      <c r="BD7" s="260"/>
      <c r="BE7" s="260"/>
      <c r="BF7" s="260"/>
      <c r="BG7" s="260"/>
      <c r="BH7" s="260"/>
      <c r="BI7" s="260"/>
      <c r="BJ7" s="260"/>
      <c r="BK7" s="260"/>
      <c r="BL7" s="260"/>
      <c r="BM7" s="260"/>
      <c r="BN7" s="260"/>
      <c r="BO7" s="260"/>
      <c r="BP7" s="260"/>
      <c r="BQ7" s="260"/>
      <c r="BR7" s="260"/>
      <c r="BS7" s="260"/>
      <c r="BT7" s="260"/>
      <c r="BU7" s="260"/>
      <c r="BV7" s="260"/>
      <c r="BW7" s="260"/>
      <c r="BX7" s="260"/>
      <c r="BY7" s="260"/>
      <c r="BZ7" s="260"/>
      <c r="CA7" s="260"/>
      <c r="CB7" s="260"/>
      <c r="CC7" s="260"/>
      <c r="CD7" s="260"/>
      <c r="CE7" s="260"/>
      <c r="CF7" s="260"/>
      <c r="CG7" s="260"/>
      <c r="CH7" s="260"/>
      <c r="CI7" s="260"/>
      <c r="CJ7" s="260"/>
      <c r="CK7" s="260"/>
      <c r="CL7" s="260"/>
      <c r="CM7" s="260"/>
      <c r="CN7" s="260"/>
      <c r="CO7" s="260"/>
      <c r="CP7" s="260"/>
      <c r="CQ7" s="260"/>
      <c r="CR7" s="260"/>
      <c r="CS7" s="260"/>
      <c r="CT7" s="260"/>
      <c r="CU7" s="260"/>
      <c r="CV7" s="260"/>
      <c r="CW7" s="260"/>
      <c r="CX7" s="260"/>
      <c r="CY7" s="260"/>
      <c r="CZ7" s="260"/>
      <c r="DA7" s="260"/>
      <c r="DB7" s="260"/>
      <c r="DC7" s="260"/>
      <c r="DD7" s="260"/>
      <c r="DE7" s="260"/>
      <c r="DF7" s="260"/>
      <c r="DG7" s="260"/>
      <c r="DH7" s="260"/>
      <c r="DI7" s="260"/>
      <c r="DJ7" s="260"/>
      <c r="DK7" s="260"/>
      <c r="DL7" s="260"/>
      <c r="DM7" s="260"/>
      <c r="DN7" s="260"/>
      <c r="DO7" s="260"/>
      <c r="DP7" s="260"/>
      <c r="DQ7" s="260"/>
      <c r="DR7" s="260"/>
      <c r="DS7" s="260"/>
      <c r="DT7" s="260"/>
      <c r="DU7" s="260"/>
      <c r="DV7" s="260"/>
      <c r="DW7" s="260"/>
      <c r="DX7" s="260"/>
      <c r="DY7" s="260"/>
      <c r="DZ7" s="260"/>
      <c r="EA7" s="260"/>
      <c r="EB7" s="260"/>
      <c r="EC7" s="260"/>
      <c r="ED7" s="260"/>
      <c r="EE7" s="260"/>
      <c r="EF7" s="260"/>
      <c r="EG7" s="260"/>
      <c r="EH7" s="260"/>
      <c r="EI7" s="260"/>
      <c r="EJ7" s="260"/>
      <c r="EK7" s="260"/>
      <c r="EL7" s="260"/>
      <c r="EM7" s="260"/>
      <c r="EN7" s="260"/>
      <c r="EO7" s="260"/>
      <c r="EP7" s="260"/>
      <c r="EQ7" s="260"/>
      <c r="ER7" s="260"/>
      <c r="ES7" s="260"/>
      <c r="ET7" s="260"/>
      <c r="EU7" s="260"/>
      <c r="EV7" s="260"/>
      <c r="EW7" s="260"/>
      <c r="EX7" s="260"/>
      <c r="EY7" s="260"/>
      <c r="EZ7" s="260"/>
      <c r="FA7" s="260"/>
      <c r="FB7" s="260"/>
      <c r="FC7" s="260"/>
      <c r="FD7" s="260"/>
      <c r="FE7" s="260"/>
      <c r="FF7" s="260"/>
      <c r="FG7" s="260"/>
      <c r="FH7" s="260"/>
      <c r="FI7" s="260"/>
      <c r="FJ7" s="260"/>
      <c r="FK7" s="260"/>
      <c r="FL7" s="260"/>
      <c r="FM7" s="260"/>
      <c r="FN7" s="260"/>
      <c r="FO7" s="260"/>
      <c r="FP7" s="260"/>
      <c r="FQ7" s="260"/>
      <c r="FR7" s="260"/>
      <c r="FS7" s="260"/>
      <c r="FT7" s="260"/>
      <c r="FU7" s="260"/>
      <c r="FV7" s="260"/>
      <c r="FW7" s="260"/>
      <c r="FX7" s="260"/>
      <c r="FY7" s="260"/>
      <c r="FZ7" s="260"/>
      <c r="GA7" s="260"/>
      <c r="GB7" s="260"/>
      <c r="GC7" s="260"/>
      <c r="GD7" s="260"/>
      <c r="GE7" s="260"/>
      <c r="GF7" s="260"/>
      <c r="GG7" s="260"/>
      <c r="GH7" s="260"/>
      <c r="GI7" s="260"/>
      <c r="GJ7" s="260"/>
      <c r="GK7" s="260"/>
      <c r="GL7" s="260"/>
      <c r="GM7" s="260"/>
      <c r="GN7" s="260"/>
      <c r="GO7" s="260"/>
      <c r="GP7" s="260"/>
      <c r="GQ7" s="260"/>
      <c r="GR7" s="260"/>
      <c r="GS7" s="260"/>
      <c r="GT7" s="260"/>
      <c r="GU7" s="260"/>
      <c r="GV7" s="260"/>
      <c r="GW7" s="260"/>
      <c r="GX7" s="260"/>
      <c r="GY7" s="260"/>
      <c r="GZ7" s="260"/>
      <c r="HA7" s="260"/>
      <c r="HB7" s="260"/>
      <c r="HC7" s="260"/>
      <c r="HD7" s="260"/>
      <c r="HE7" s="260"/>
      <c r="HF7" s="260"/>
      <c r="HG7" s="260"/>
      <c r="HH7" s="260"/>
      <c r="HI7" s="260"/>
      <c r="HJ7" s="260"/>
      <c r="HK7" s="260"/>
      <c r="HL7" s="260"/>
      <c r="HM7" s="260"/>
      <c r="HN7" s="260"/>
      <c r="HO7" s="260"/>
      <c r="HP7" s="260"/>
      <c r="HQ7" s="260"/>
      <c r="HR7" s="260"/>
      <c r="HS7" s="260"/>
      <c r="HT7" s="260"/>
      <c r="HU7" s="260"/>
      <c r="HV7" s="260"/>
      <c r="HW7" s="260"/>
      <c r="HX7" s="260"/>
      <c r="HY7" s="260"/>
      <c r="HZ7" s="260"/>
      <c r="IA7" s="260"/>
      <c r="IB7" s="260"/>
      <c r="IC7" s="260"/>
      <c r="ID7" s="260"/>
      <c r="IE7" s="260"/>
      <c r="IF7" s="260"/>
      <c r="IG7" s="260"/>
      <c r="IH7" s="260"/>
      <c r="II7" s="260"/>
      <c r="IJ7" s="260"/>
      <c r="IK7" s="260"/>
      <c r="IL7" s="260"/>
      <c r="IM7" s="260"/>
      <c r="IN7" s="260"/>
      <c r="IO7" s="260"/>
      <c r="IP7" s="260"/>
      <c r="IQ7" s="260"/>
      <c r="IR7" s="260"/>
      <c r="IS7" s="260"/>
      <c r="IT7" s="260"/>
      <c r="IU7" s="260"/>
      <c r="IV7" s="260"/>
    </row>
    <row r="8" customHeight="1" spans="1:256">
      <c r="A8" s="167"/>
      <c r="B8" s="167"/>
      <c r="C8" s="167" t="s">
        <v>198</v>
      </c>
      <c r="D8" s="167" t="s">
        <v>0</v>
      </c>
      <c r="E8" s="212">
        <v>51117054.2</v>
      </c>
      <c r="F8" s="212">
        <v>51117054.2</v>
      </c>
      <c r="G8" s="212">
        <v>2517986.59</v>
      </c>
      <c r="H8" s="212">
        <v>2467986.59</v>
      </c>
      <c r="I8" s="212">
        <v>50000</v>
      </c>
      <c r="J8" s="212">
        <v>48599067.61</v>
      </c>
      <c r="K8" s="212">
        <v>0</v>
      </c>
      <c r="L8" s="168">
        <v>48599067.61</v>
      </c>
      <c r="M8" s="150">
        <v>0</v>
      </c>
      <c r="N8" s="151">
        <v>0</v>
      </c>
      <c r="O8" s="151">
        <v>0</v>
      </c>
      <c r="P8" s="212">
        <v>0</v>
      </c>
      <c r="Q8" s="212">
        <v>0</v>
      </c>
      <c r="R8" s="212">
        <v>0</v>
      </c>
      <c r="S8" s="212">
        <v>0</v>
      </c>
      <c r="T8" s="212">
        <v>0</v>
      </c>
      <c r="U8" s="212">
        <v>0</v>
      </c>
      <c r="V8" s="168">
        <v>0</v>
      </c>
      <c r="W8" s="255">
        <f t="shared" ref="W8:Y27" si="0">SUM(0)</f>
        <v>0</v>
      </c>
      <c r="X8" s="256">
        <f t="shared" si="0"/>
        <v>0</v>
      </c>
      <c r="Y8" s="256">
        <f t="shared" si="0"/>
        <v>0</v>
      </c>
      <c r="Z8" s="258"/>
      <c r="AA8" s="259"/>
      <c r="AB8" s="258"/>
      <c r="AC8" s="258"/>
      <c r="AD8" s="258"/>
      <c r="AE8" s="258"/>
      <c r="AF8" s="258"/>
      <c r="AG8" s="258"/>
      <c r="AH8" s="258"/>
      <c r="AI8" s="258"/>
      <c r="AJ8" s="258"/>
      <c r="AK8" s="258"/>
      <c r="AL8" s="258"/>
      <c r="AM8" s="258"/>
      <c r="AN8" s="258"/>
      <c r="AO8" s="258"/>
      <c r="AP8" s="258"/>
      <c r="AQ8" s="258"/>
      <c r="AR8" s="258"/>
      <c r="AS8" s="258"/>
      <c r="AT8" s="258"/>
      <c r="AU8" s="258"/>
      <c r="AV8" s="258"/>
      <c r="AW8" s="258"/>
      <c r="AX8" s="258"/>
      <c r="AY8" s="258"/>
      <c r="AZ8" s="258"/>
      <c r="BA8" s="258"/>
      <c r="BB8" s="258"/>
      <c r="BC8" s="258"/>
      <c r="BD8" s="258"/>
      <c r="BE8" s="258"/>
      <c r="BF8" s="258"/>
      <c r="BG8" s="258"/>
      <c r="BH8" s="258"/>
      <c r="BI8" s="258"/>
      <c r="BJ8" s="258"/>
      <c r="BK8" s="258"/>
      <c r="BL8" s="258"/>
      <c r="BM8" s="258"/>
      <c r="BN8" s="258"/>
      <c r="BO8" s="258"/>
      <c r="BP8" s="258"/>
      <c r="BQ8" s="258"/>
      <c r="BR8" s="258"/>
      <c r="BS8" s="258"/>
      <c r="BT8" s="258"/>
      <c r="BU8" s="258"/>
      <c r="BV8" s="258"/>
      <c r="BW8" s="258"/>
      <c r="BX8" s="258"/>
      <c r="BY8" s="258"/>
      <c r="BZ8" s="258"/>
      <c r="CA8" s="258"/>
      <c r="CB8" s="258"/>
      <c r="CC8" s="258"/>
      <c r="CD8" s="258"/>
      <c r="CE8" s="258"/>
      <c r="CF8" s="258"/>
      <c r="CG8" s="258"/>
      <c r="CH8" s="258"/>
      <c r="CI8" s="258"/>
      <c r="CJ8" s="258"/>
      <c r="CK8" s="258"/>
      <c r="CL8" s="258"/>
      <c r="CM8" s="258"/>
      <c r="CN8" s="258"/>
      <c r="CO8" s="258"/>
      <c r="CP8" s="258"/>
      <c r="CQ8" s="258"/>
      <c r="CR8" s="258"/>
      <c r="CS8" s="258"/>
      <c r="CT8" s="258"/>
      <c r="CU8" s="258"/>
      <c r="CV8" s="258"/>
      <c r="CW8" s="258"/>
      <c r="CX8" s="258"/>
      <c r="CY8" s="258"/>
      <c r="CZ8" s="258"/>
      <c r="DA8" s="258"/>
      <c r="DB8" s="258"/>
      <c r="DC8" s="258"/>
      <c r="DD8" s="258"/>
      <c r="DE8" s="258"/>
      <c r="DF8" s="258"/>
      <c r="DG8" s="258"/>
      <c r="DH8" s="258"/>
      <c r="DI8" s="258"/>
      <c r="DJ8" s="258"/>
      <c r="DK8" s="258"/>
      <c r="DL8" s="258"/>
      <c r="DM8" s="258"/>
      <c r="DN8" s="258"/>
      <c r="DO8" s="258"/>
      <c r="DP8" s="258"/>
      <c r="DQ8" s="258"/>
      <c r="DR8" s="258"/>
      <c r="DS8" s="258"/>
      <c r="DT8" s="258"/>
      <c r="DU8" s="258"/>
      <c r="DV8" s="258"/>
      <c r="DW8" s="258"/>
      <c r="DX8" s="258"/>
      <c r="DY8" s="258"/>
      <c r="DZ8" s="258"/>
      <c r="EA8" s="258"/>
      <c r="EB8" s="258"/>
      <c r="EC8" s="258"/>
      <c r="ED8" s="258"/>
      <c r="EE8" s="258"/>
      <c r="EF8" s="258"/>
      <c r="EG8" s="258"/>
      <c r="EH8" s="258"/>
      <c r="EI8" s="258"/>
      <c r="EJ8" s="258"/>
      <c r="EK8" s="258"/>
      <c r="EL8" s="258"/>
      <c r="EM8" s="258"/>
      <c r="EN8" s="258"/>
      <c r="EO8" s="258"/>
      <c r="EP8" s="258"/>
      <c r="EQ8" s="258"/>
      <c r="ER8" s="258"/>
      <c r="ES8" s="258"/>
      <c r="ET8" s="258"/>
      <c r="EU8" s="258"/>
      <c r="EV8" s="258"/>
      <c r="EW8" s="258"/>
      <c r="EX8" s="258"/>
      <c r="EY8" s="258"/>
      <c r="EZ8" s="258"/>
      <c r="FA8" s="258"/>
      <c r="FB8" s="258"/>
      <c r="FC8" s="258"/>
      <c r="FD8" s="258"/>
      <c r="FE8" s="258"/>
      <c r="FF8" s="258"/>
      <c r="FG8" s="258"/>
      <c r="FH8" s="258"/>
      <c r="FI8" s="258"/>
      <c r="FJ8" s="258"/>
      <c r="FK8" s="258"/>
      <c r="FL8" s="258"/>
      <c r="FM8" s="258"/>
      <c r="FN8" s="258"/>
      <c r="FO8" s="258"/>
      <c r="FP8" s="258"/>
      <c r="FQ8" s="258"/>
      <c r="FR8" s="258"/>
      <c r="FS8" s="258"/>
      <c r="FT8" s="258"/>
      <c r="FU8" s="258"/>
      <c r="FV8" s="258"/>
      <c r="FW8" s="258"/>
      <c r="FX8" s="258"/>
      <c r="FY8" s="258"/>
      <c r="FZ8" s="258"/>
      <c r="GA8" s="258"/>
      <c r="GB8" s="258"/>
      <c r="GC8" s="258"/>
      <c r="GD8" s="258"/>
      <c r="GE8" s="258"/>
      <c r="GF8" s="258"/>
      <c r="GG8" s="258"/>
      <c r="GH8" s="258"/>
      <c r="GI8" s="258"/>
      <c r="GJ8" s="258"/>
      <c r="GK8" s="258"/>
      <c r="GL8" s="258"/>
      <c r="GM8" s="258"/>
      <c r="GN8" s="258"/>
      <c r="GO8" s="258"/>
      <c r="GP8" s="258"/>
      <c r="GQ8" s="258"/>
      <c r="GR8" s="258"/>
      <c r="GS8" s="258"/>
      <c r="GT8" s="258"/>
      <c r="GU8" s="258"/>
      <c r="GV8" s="258"/>
      <c r="GW8" s="258"/>
      <c r="GX8" s="258"/>
      <c r="GY8" s="258"/>
      <c r="GZ8" s="258"/>
      <c r="HA8" s="258"/>
      <c r="HB8" s="258"/>
      <c r="HC8" s="258"/>
      <c r="HD8" s="258"/>
      <c r="HE8" s="258"/>
      <c r="HF8" s="258"/>
      <c r="HG8" s="258"/>
      <c r="HH8" s="258"/>
      <c r="HI8" s="258"/>
      <c r="HJ8" s="258"/>
      <c r="HK8" s="258"/>
      <c r="HL8" s="258"/>
      <c r="HM8" s="258"/>
      <c r="HN8" s="258"/>
      <c r="HO8" s="258"/>
      <c r="HP8" s="258"/>
      <c r="HQ8" s="258"/>
      <c r="HR8" s="258"/>
      <c r="HS8" s="258"/>
      <c r="HT8" s="258"/>
      <c r="HU8" s="258"/>
      <c r="HV8" s="258"/>
      <c r="HW8" s="258"/>
      <c r="HX8" s="258"/>
      <c r="HY8" s="258"/>
      <c r="HZ8" s="258"/>
      <c r="IA8" s="258"/>
      <c r="IB8" s="258"/>
      <c r="IC8" s="258"/>
      <c r="ID8" s="258"/>
      <c r="IE8" s="258"/>
      <c r="IF8" s="258"/>
      <c r="IG8" s="258"/>
      <c r="IH8" s="258"/>
      <c r="II8" s="258"/>
      <c r="IJ8" s="258"/>
      <c r="IK8" s="258"/>
      <c r="IL8" s="258"/>
      <c r="IM8" s="258"/>
      <c r="IN8" s="258"/>
      <c r="IO8" s="258"/>
      <c r="IP8" s="258"/>
      <c r="IQ8" s="258"/>
      <c r="IR8" s="258"/>
      <c r="IS8" s="258"/>
      <c r="IT8" s="258"/>
      <c r="IU8" s="258"/>
      <c r="IV8" s="258"/>
    </row>
    <row r="9" customHeight="1" spans="1:256">
      <c r="A9" s="167"/>
      <c r="B9" s="167"/>
      <c r="C9" s="167" t="s">
        <v>199</v>
      </c>
      <c r="D9" s="167" t="s">
        <v>200</v>
      </c>
      <c r="E9" s="212">
        <v>1773835.59</v>
      </c>
      <c r="F9" s="212">
        <v>1773835.59</v>
      </c>
      <c r="G9" s="212">
        <v>1773835.59</v>
      </c>
      <c r="H9" s="212">
        <v>1773835.59</v>
      </c>
      <c r="I9" s="212">
        <v>0</v>
      </c>
      <c r="J9" s="212">
        <v>0</v>
      </c>
      <c r="K9" s="212">
        <v>0</v>
      </c>
      <c r="L9" s="168">
        <v>0</v>
      </c>
      <c r="M9" s="150">
        <v>0</v>
      </c>
      <c r="N9" s="151">
        <v>0</v>
      </c>
      <c r="O9" s="151">
        <v>0</v>
      </c>
      <c r="P9" s="212">
        <v>0</v>
      </c>
      <c r="Q9" s="212">
        <v>0</v>
      </c>
      <c r="R9" s="212">
        <v>0</v>
      </c>
      <c r="S9" s="212">
        <v>0</v>
      </c>
      <c r="T9" s="212">
        <v>0</v>
      </c>
      <c r="U9" s="212">
        <v>0</v>
      </c>
      <c r="V9" s="168">
        <v>0</v>
      </c>
      <c r="W9" s="255">
        <f t="shared" si="0"/>
        <v>0</v>
      </c>
      <c r="X9" s="256">
        <f t="shared" si="0"/>
        <v>0</v>
      </c>
      <c r="Y9" s="256">
        <f t="shared" si="0"/>
        <v>0</v>
      </c>
      <c r="Z9" s="261"/>
      <c r="AA9" s="262"/>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61"/>
      <c r="CE9" s="261"/>
      <c r="CF9" s="261"/>
      <c r="CG9" s="261"/>
      <c r="CH9" s="261"/>
      <c r="CI9" s="261"/>
      <c r="CJ9" s="261"/>
      <c r="CK9" s="261"/>
      <c r="CL9" s="261"/>
      <c r="CM9" s="261"/>
      <c r="CN9" s="261"/>
      <c r="CO9" s="261"/>
      <c r="CP9" s="261"/>
      <c r="CQ9" s="261"/>
      <c r="CR9" s="261"/>
      <c r="CS9" s="261"/>
      <c r="CT9" s="261"/>
      <c r="CU9" s="261"/>
      <c r="CV9" s="261"/>
      <c r="CW9" s="261"/>
      <c r="CX9" s="261"/>
      <c r="CY9" s="261"/>
      <c r="CZ9" s="261"/>
      <c r="DA9" s="261"/>
      <c r="DB9" s="261"/>
      <c r="DC9" s="261"/>
      <c r="DD9" s="261"/>
      <c r="DE9" s="261"/>
      <c r="DF9" s="261"/>
      <c r="DG9" s="261"/>
      <c r="DH9" s="261"/>
      <c r="DI9" s="261"/>
      <c r="DJ9" s="261"/>
      <c r="DK9" s="261"/>
      <c r="DL9" s="261"/>
      <c r="DM9" s="261"/>
      <c r="DN9" s="261"/>
      <c r="DO9" s="261"/>
      <c r="DP9" s="261"/>
      <c r="DQ9" s="261"/>
      <c r="DR9" s="261"/>
      <c r="DS9" s="261"/>
      <c r="DT9" s="261"/>
      <c r="DU9" s="261"/>
      <c r="DV9" s="261"/>
      <c r="DW9" s="261"/>
      <c r="DX9" s="261"/>
      <c r="DY9" s="261"/>
      <c r="DZ9" s="261"/>
      <c r="EA9" s="261"/>
      <c r="EB9" s="261"/>
      <c r="EC9" s="261"/>
      <c r="ED9" s="261"/>
      <c r="EE9" s="261"/>
      <c r="EF9" s="261"/>
      <c r="EG9" s="261"/>
      <c r="EH9" s="261"/>
      <c r="EI9" s="261"/>
      <c r="EJ9" s="261"/>
      <c r="EK9" s="261"/>
      <c r="EL9" s="261"/>
      <c r="EM9" s="261"/>
      <c r="EN9" s="261"/>
      <c r="EO9" s="261"/>
      <c r="EP9" s="261"/>
      <c r="EQ9" s="261"/>
      <c r="ER9" s="261"/>
      <c r="ES9" s="261"/>
      <c r="ET9" s="261"/>
      <c r="EU9" s="261"/>
      <c r="EV9" s="261"/>
      <c r="EW9" s="261"/>
      <c r="EX9" s="261"/>
      <c r="EY9" s="261"/>
      <c r="EZ9" s="261"/>
      <c r="FA9" s="261"/>
      <c r="FB9" s="261"/>
      <c r="FC9" s="261"/>
      <c r="FD9" s="261"/>
      <c r="FE9" s="261"/>
      <c r="FF9" s="261"/>
      <c r="FG9" s="261"/>
      <c r="FH9" s="261"/>
      <c r="FI9" s="261"/>
      <c r="FJ9" s="261"/>
      <c r="FK9" s="261"/>
      <c r="FL9" s="261"/>
      <c r="FM9" s="261"/>
      <c r="FN9" s="261"/>
      <c r="FO9" s="261"/>
      <c r="FP9" s="261"/>
      <c r="FQ9" s="261"/>
      <c r="FR9" s="261"/>
      <c r="FS9" s="261"/>
      <c r="FT9" s="261"/>
      <c r="FU9" s="261"/>
      <c r="FV9" s="261"/>
      <c r="FW9" s="261"/>
      <c r="FX9" s="261"/>
      <c r="FY9" s="261"/>
      <c r="FZ9" s="261"/>
      <c r="GA9" s="261"/>
      <c r="GB9" s="261"/>
      <c r="GC9" s="261"/>
      <c r="GD9" s="261"/>
      <c r="GE9" s="261"/>
      <c r="GF9" s="261"/>
      <c r="GG9" s="261"/>
      <c r="GH9" s="261"/>
      <c r="GI9" s="261"/>
      <c r="GJ9" s="261"/>
      <c r="GK9" s="261"/>
      <c r="GL9" s="261"/>
      <c r="GM9" s="261"/>
      <c r="GN9" s="261"/>
      <c r="GO9" s="261"/>
      <c r="GP9" s="261"/>
      <c r="GQ9" s="261"/>
      <c r="GR9" s="261"/>
      <c r="GS9" s="261"/>
      <c r="GT9" s="261"/>
      <c r="GU9" s="261"/>
      <c r="GV9" s="261"/>
      <c r="GW9" s="261"/>
      <c r="GX9" s="261"/>
      <c r="GY9" s="261"/>
      <c r="GZ9" s="261"/>
      <c r="HA9" s="261"/>
      <c r="HB9" s="261"/>
      <c r="HC9" s="261"/>
      <c r="HD9" s="261"/>
      <c r="HE9" s="261"/>
      <c r="HF9" s="261"/>
      <c r="HG9" s="261"/>
      <c r="HH9" s="261"/>
      <c r="HI9" s="261"/>
      <c r="HJ9" s="261"/>
      <c r="HK9" s="261"/>
      <c r="HL9" s="261"/>
      <c r="HM9" s="261"/>
      <c r="HN9" s="261"/>
      <c r="HO9" s="261"/>
      <c r="HP9" s="261"/>
      <c r="HQ9" s="261"/>
      <c r="HR9" s="261"/>
      <c r="HS9" s="261"/>
      <c r="HT9" s="261"/>
      <c r="HU9" s="261"/>
      <c r="HV9" s="261"/>
      <c r="HW9" s="261"/>
      <c r="HX9" s="261"/>
      <c r="HY9" s="261"/>
      <c r="HZ9" s="261"/>
      <c r="IA9" s="261"/>
      <c r="IB9" s="261"/>
      <c r="IC9" s="261"/>
      <c r="ID9" s="261"/>
      <c r="IE9" s="261"/>
      <c r="IF9" s="261"/>
      <c r="IG9" s="261"/>
      <c r="IH9" s="261"/>
      <c r="II9" s="261"/>
      <c r="IJ9" s="261"/>
      <c r="IK9" s="261"/>
      <c r="IL9" s="261"/>
      <c r="IM9" s="261"/>
      <c r="IN9" s="261"/>
      <c r="IO9" s="261"/>
      <c r="IP9" s="261"/>
      <c r="IQ9" s="261"/>
      <c r="IR9" s="261"/>
      <c r="IS9" s="261"/>
      <c r="IT9" s="261"/>
      <c r="IU9" s="261"/>
      <c r="IV9" s="261"/>
    </row>
    <row r="10" customHeight="1" spans="1:256">
      <c r="A10" s="167" t="s">
        <v>201</v>
      </c>
      <c r="B10" s="167" t="s">
        <v>202</v>
      </c>
      <c r="C10" s="167" t="s">
        <v>87</v>
      </c>
      <c r="D10" s="167" t="s">
        <v>203</v>
      </c>
      <c r="E10" s="212">
        <v>1118201</v>
      </c>
      <c r="F10" s="212">
        <v>1118201</v>
      </c>
      <c r="G10" s="212">
        <v>1118201</v>
      </c>
      <c r="H10" s="212">
        <v>1118201</v>
      </c>
      <c r="I10" s="212">
        <v>0</v>
      </c>
      <c r="J10" s="212">
        <v>0</v>
      </c>
      <c r="K10" s="212">
        <v>0</v>
      </c>
      <c r="L10" s="168">
        <v>0</v>
      </c>
      <c r="M10" s="150">
        <v>0</v>
      </c>
      <c r="N10" s="151">
        <v>0</v>
      </c>
      <c r="O10" s="151">
        <v>0</v>
      </c>
      <c r="P10" s="212">
        <v>0</v>
      </c>
      <c r="Q10" s="212">
        <v>0</v>
      </c>
      <c r="R10" s="212">
        <v>0</v>
      </c>
      <c r="S10" s="212">
        <v>0</v>
      </c>
      <c r="T10" s="212">
        <v>0</v>
      </c>
      <c r="U10" s="212">
        <v>0</v>
      </c>
      <c r="V10" s="168">
        <v>0</v>
      </c>
      <c r="W10" s="255">
        <f t="shared" si="0"/>
        <v>0</v>
      </c>
      <c r="X10" s="256">
        <f t="shared" si="0"/>
        <v>0</v>
      </c>
      <c r="Y10" s="256">
        <f t="shared" si="0"/>
        <v>0</v>
      </c>
      <c r="Z10" s="261"/>
      <c r="AA10" s="262"/>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61"/>
      <c r="CE10" s="261"/>
      <c r="CF10" s="261"/>
      <c r="CG10" s="261"/>
      <c r="CH10" s="261"/>
      <c r="CI10" s="261"/>
      <c r="CJ10" s="261"/>
      <c r="CK10" s="261"/>
      <c r="CL10" s="261"/>
      <c r="CM10" s="261"/>
      <c r="CN10" s="261"/>
      <c r="CO10" s="261"/>
      <c r="CP10" s="261"/>
      <c r="CQ10" s="261"/>
      <c r="CR10" s="261"/>
      <c r="CS10" s="261"/>
      <c r="CT10" s="261"/>
      <c r="CU10" s="261"/>
      <c r="CV10" s="261"/>
      <c r="CW10" s="261"/>
      <c r="CX10" s="261"/>
      <c r="CY10" s="261"/>
      <c r="CZ10" s="261"/>
      <c r="DA10" s="261"/>
      <c r="DB10" s="261"/>
      <c r="DC10" s="261"/>
      <c r="DD10" s="261"/>
      <c r="DE10" s="261"/>
      <c r="DF10" s="261"/>
      <c r="DG10" s="261"/>
      <c r="DH10" s="261"/>
      <c r="DI10" s="261"/>
      <c r="DJ10" s="261"/>
      <c r="DK10" s="261"/>
      <c r="DL10" s="261"/>
      <c r="DM10" s="261"/>
      <c r="DN10" s="261"/>
      <c r="DO10" s="261"/>
      <c r="DP10" s="261"/>
      <c r="DQ10" s="261"/>
      <c r="DR10" s="261"/>
      <c r="DS10" s="261"/>
      <c r="DT10" s="261"/>
      <c r="DU10" s="261"/>
      <c r="DV10" s="261"/>
      <c r="DW10" s="261"/>
      <c r="DX10" s="261"/>
      <c r="DY10" s="261"/>
      <c r="DZ10" s="261"/>
      <c r="EA10" s="261"/>
      <c r="EB10" s="261"/>
      <c r="EC10" s="261"/>
      <c r="ED10" s="261"/>
      <c r="EE10" s="261"/>
      <c r="EF10" s="261"/>
      <c r="EG10" s="261"/>
      <c r="EH10" s="261"/>
      <c r="EI10" s="261"/>
      <c r="EJ10" s="261"/>
      <c r="EK10" s="261"/>
      <c r="EL10" s="261"/>
      <c r="EM10" s="261"/>
      <c r="EN10" s="261"/>
      <c r="EO10" s="261"/>
      <c r="EP10" s="261"/>
      <c r="EQ10" s="261"/>
      <c r="ER10" s="261"/>
      <c r="ES10" s="261"/>
      <c r="ET10" s="261"/>
      <c r="EU10" s="261"/>
      <c r="EV10" s="261"/>
      <c r="EW10" s="261"/>
      <c r="EX10" s="261"/>
      <c r="EY10" s="261"/>
      <c r="EZ10" s="261"/>
      <c r="FA10" s="261"/>
      <c r="FB10" s="261"/>
      <c r="FC10" s="261"/>
      <c r="FD10" s="261"/>
      <c r="FE10" s="261"/>
      <c r="FF10" s="261"/>
      <c r="FG10" s="261"/>
      <c r="FH10" s="261"/>
      <c r="FI10" s="261"/>
      <c r="FJ10" s="261"/>
      <c r="FK10" s="261"/>
      <c r="FL10" s="261"/>
      <c r="FM10" s="261"/>
      <c r="FN10" s="261"/>
      <c r="FO10" s="261"/>
      <c r="FP10" s="261"/>
      <c r="FQ10" s="261"/>
      <c r="FR10" s="261"/>
      <c r="FS10" s="261"/>
      <c r="FT10" s="261"/>
      <c r="FU10" s="261"/>
      <c r="FV10" s="261"/>
      <c r="FW10" s="261"/>
      <c r="FX10" s="261"/>
      <c r="FY10" s="261"/>
      <c r="FZ10" s="261"/>
      <c r="GA10" s="261"/>
      <c r="GB10" s="261"/>
      <c r="GC10" s="261"/>
      <c r="GD10" s="261"/>
      <c r="GE10" s="261"/>
      <c r="GF10" s="261"/>
      <c r="GG10" s="261"/>
      <c r="GH10" s="261"/>
      <c r="GI10" s="261"/>
      <c r="GJ10" s="261"/>
      <c r="GK10" s="261"/>
      <c r="GL10" s="261"/>
      <c r="GM10" s="261"/>
      <c r="GN10" s="261"/>
      <c r="GO10" s="261"/>
      <c r="GP10" s="261"/>
      <c r="GQ10" s="261"/>
      <c r="GR10" s="261"/>
      <c r="GS10" s="261"/>
      <c r="GT10" s="261"/>
      <c r="GU10" s="261"/>
      <c r="GV10" s="261"/>
      <c r="GW10" s="261"/>
      <c r="GX10" s="261"/>
      <c r="GY10" s="261"/>
      <c r="GZ10" s="261"/>
      <c r="HA10" s="261"/>
      <c r="HB10" s="261"/>
      <c r="HC10" s="261"/>
      <c r="HD10" s="261"/>
      <c r="HE10" s="261"/>
      <c r="HF10" s="261"/>
      <c r="HG10" s="261"/>
      <c r="HH10" s="261"/>
      <c r="HI10" s="261"/>
      <c r="HJ10" s="261"/>
      <c r="HK10" s="261"/>
      <c r="HL10" s="261"/>
      <c r="HM10" s="261"/>
      <c r="HN10" s="261"/>
      <c r="HO10" s="261"/>
      <c r="HP10" s="261"/>
      <c r="HQ10" s="261"/>
      <c r="HR10" s="261"/>
      <c r="HS10" s="261"/>
      <c r="HT10" s="261"/>
      <c r="HU10" s="261"/>
      <c r="HV10" s="261"/>
      <c r="HW10" s="261"/>
      <c r="HX10" s="261"/>
      <c r="HY10" s="261"/>
      <c r="HZ10" s="261"/>
      <c r="IA10" s="261"/>
      <c r="IB10" s="261"/>
      <c r="IC10" s="261"/>
      <c r="ID10" s="261"/>
      <c r="IE10" s="261"/>
      <c r="IF10" s="261"/>
      <c r="IG10" s="261"/>
      <c r="IH10" s="261"/>
      <c r="II10" s="261"/>
      <c r="IJ10" s="261"/>
      <c r="IK10" s="261"/>
      <c r="IL10" s="261"/>
      <c r="IM10" s="261"/>
      <c r="IN10" s="261"/>
      <c r="IO10" s="261"/>
      <c r="IP10" s="261"/>
      <c r="IQ10" s="261"/>
      <c r="IR10" s="261"/>
      <c r="IS10" s="261"/>
      <c r="IT10" s="261"/>
      <c r="IU10" s="261"/>
      <c r="IV10" s="261"/>
    </row>
    <row r="11" customHeight="1" spans="1:256">
      <c r="A11" s="167" t="s">
        <v>201</v>
      </c>
      <c r="B11" s="167" t="s">
        <v>204</v>
      </c>
      <c r="C11" s="167" t="s">
        <v>87</v>
      </c>
      <c r="D11" s="167" t="s">
        <v>205</v>
      </c>
      <c r="E11" s="212">
        <v>304137.41</v>
      </c>
      <c r="F11" s="212">
        <v>304137.41</v>
      </c>
      <c r="G11" s="212">
        <v>304137.41</v>
      </c>
      <c r="H11" s="212">
        <v>304137.41</v>
      </c>
      <c r="I11" s="212">
        <v>0</v>
      </c>
      <c r="J11" s="212">
        <v>0</v>
      </c>
      <c r="K11" s="212">
        <v>0</v>
      </c>
      <c r="L11" s="168">
        <v>0</v>
      </c>
      <c r="M11" s="150">
        <v>0</v>
      </c>
      <c r="N11" s="151">
        <v>0</v>
      </c>
      <c r="O11" s="151">
        <v>0</v>
      </c>
      <c r="P11" s="212">
        <v>0</v>
      </c>
      <c r="Q11" s="212">
        <v>0</v>
      </c>
      <c r="R11" s="212">
        <v>0</v>
      </c>
      <c r="S11" s="212">
        <v>0</v>
      </c>
      <c r="T11" s="212">
        <v>0</v>
      </c>
      <c r="U11" s="212">
        <v>0</v>
      </c>
      <c r="V11" s="168">
        <v>0</v>
      </c>
      <c r="W11" s="255">
        <f t="shared" si="0"/>
        <v>0</v>
      </c>
      <c r="X11" s="256">
        <f t="shared" si="0"/>
        <v>0</v>
      </c>
      <c r="Y11" s="256">
        <f t="shared" si="0"/>
        <v>0</v>
      </c>
      <c r="Z11" s="261"/>
      <c r="AA11" s="262"/>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1"/>
      <c r="BQ11" s="261"/>
      <c r="BR11" s="261"/>
      <c r="BS11" s="261"/>
      <c r="BT11" s="261"/>
      <c r="BU11" s="261"/>
      <c r="BV11" s="261"/>
      <c r="BW11" s="261"/>
      <c r="BX11" s="261"/>
      <c r="BY11" s="261"/>
      <c r="BZ11" s="261"/>
      <c r="CA11" s="261"/>
      <c r="CB11" s="261"/>
      <c r="CC11" s="261"/>
      <c r="CD11" s="261"/>
      <c r="CE11" s="261"/>
      <c r="CF11" s="261"/>
      <c r="CG11" s="261"/>
      <c r="CH11" s="261"/>
      <c r="CI11" s="261"/>
      <c r="CJ11" s="261"/>
      <c r="CK11" s="261"/>
      <c r="CL11" s="261"/>
      <c r="CM11" s="261"/>
      <c r="CN11" s="261"/>
      <c r="CO11" s="261"/>
      <c r="CP11" s="261"/>
      <c r="CQ11" s="261"/>
      <c r="CR11" s="261"/>
      <c r="CS11" s="261"/>
      <c r="CT11" s="261"/>
      <c r="CU11" s="261"/>
      <c r="CV11" s="261"/>
      <c r="CW11" s="261"/>
      <c r="CX11" s="261"/>
      <c r="CY11" s="261"/>
      <c r="CZ11" s="261"/>
      <c r="DA11" s="261"/>
      <c r="DB11" s="261"/>
      <c r="DC11" s="261"/>
      <c r="DD11" s="261"/>
      <c r="DE11" s="261"/>
      <c r="DF11" s="261"/>
      <c r="DG11" s="261"/>
      <c r="DH11" s="261"/>
      <c r="DI11" s="261"/>
      <c r="DJ11" s="261"/>
      <c r="DK11" s="261"/>
      <c r="DL11" s="261"/>
      <c r="DM11" s="261"/>
      <c r="DN11" s="261"/>
      <c r="DO11" s="261"/>
      <c r="DP11" s="261"/>
      <c r="DQ11" s="261"/>
      <c r="DR11" s="261"/>
      <c r="DS11" s="261"/>
      <c r="DT11" s="261"/>
      <c r="DU11" s="261"/>
      <c r="DV11" s="261"/>
      <c r="DW11" s="261"/>
      <c r="DX11" s="261"/>
      <c r="DY11" s="261"/>
      <c r="DZ11" s="261"/>
      <c r="EA11" s="261"/>
      <c r="EB11" s="261"/>
      <c r="EC11" s="261"/>
      <c r="ED11" s="261"/>
      <c r="EE11" s="261"/>
      <c r="EF11" s="261"/>
      <c r="EG11" s="261"/>
      <c r="EH11" s="261"/>
      <c r="EI11" s="261"/>
      <c r="EJ11" s="261"/>
      <c r="EK11" s="261"/>
      <c r="EL11" s="261"/>
      <c r="EM11" s="261"/>
      <c r="EN11" s="261"/>
      <c r="EO11" s="261"/>
      <c r="EP11" s="261"/>
      <c r="EQ11" s="261"/>
      <c r="ER11" s="261"/>
      <c r="ES11" s="261"/>
      <c r="ET11" s="261"/>
      <c r="EU11" s="261"/>
      <c r="EV11" s="261"/>
      <c r="EW11" s="261"/>
      <c r="EX11" s="261"/>
      <c r="EY11" s="261"/>
      <c r="EZ11" s="261"/>
      <c r="FA11" s="261"/>
      <c r="FB11" s="261"/>
      <c r="FC11" s="261"/>
      <c r="FD11" s="261"/>
      <c r="FE11" s="261"/>
      <c r="FF11" s="261"/>
      <c r="FG11" s="261"/>
      <c r="FH11" s="261"/>
      <c r="FI11" s="261"/>
      <c r="FJ11" s="261"/>
      <c r="FK11" s="261"/>
      <c r="FL11" s="261"/>
      <c r="FM11" s="261"/>
      <c r="FN11" s="261"/>
      <c r="FO11" s="261"/>
      <c r="FP11" s="261"/>
      <c r="FQ11" s="261"/>
      <c r="FR11" s="261"/>
      <c r="FS11" s="261"/>
      <c r="FT11" s="261"/>
      <c r="FU11" s="261"/>
      <c r="FV11" s="261"/>
      <c r="FW11" s="261"/>
      <c r="FX11" s="261"/>
      <c r="FY11" s="261"/>
      <c r="FZ11" s="261"/>
      <c r="GA11" s="261"/>
      <c r="GB11" s="261"/>
      <c r="GC11" s="261"/>
      <c r="GD11" s="261"/>
      <c r="GE11" s="261"/>
      <c r="GF11" s="261"/>
      <c r="GG11" s="261"/>
      <c r="GH11" s="261"/>
      <c r="GI11" s="261"/>
      <c r="GJ11" s="261"/>
      <c r="GK11" s="261"/>
      <c r="GL11" s="261"/>
      <c r="GM11" s="261"/>
      <c r="GN11" s="261"/>
      <c r="GO11" s="261"/>
      <c r="GP11" s="261"/>
      <c r="GQ11" s="261"/>
      <c r="GR11" s="261"/>
      <c r="GS11" s="261"/>
      <c r="GT11" s="261"/>
      <c r="GU11" s="261"/>
      <c r="GV11" s="261"/>
      <c r="GW11" s="261"/>
      <c r="GX11" s="261"/>
      <c r="GY11" s="261"/>
      <c r="GZ11" s="261"/>
      <c r="HA11" s="261"/>
      <c r="HB11" s="261"/>
      <c r="HC11" s="261"/>
      <c r="HD11" s="261"/>
      <c r="HE11" s="261"/>
      <c r="HF11" s="261"/>
      <c r="HG11" s="261"/>
      <c r="HH11" s="261"/>
      <c r="HI11" s="261"/>
      <c r="HJ11" s="261"/>
      <c r="HK11" s="261"/>
      <c r="HL11" s="261"/>
      <c r="HM11" s="261"/>
      <c r="HN11" s="261"/>
      <c r="HO11" s="261"/>
      <c r="HP11" s="261"/>
      <c r="HQ11" s="261"/>
      <c r="HR11" s="261"/>
      <c r="HS11" s="261"/>
      <c r="HT11" s="261"/>
      <c r="HU11" s="261"/>
      <c r="HV11" s="261"/>
      <c r="HW11" s="261"/>
      <c r="HX11" s="261"/>
      <c r="HY11" s="261"/>
      <c r="HZ11" s="261"/>
      <c r="IA11" s="261"/>
      <c r="IB11" s="261"/>
      <c r="IC11" s="261"/>
      <c r="ID11" s="261"/>
      <c r="IE11" s="261"/>
      <c r="IF11" s="261"/>
      <c r="IG11" s="261"/>
      <c r="IH11" s="261"/>
      <c r="II11" s="261"/>
      <c r="IJ11" s="261"/>
      <c r="IK11" s="261"/>
      <c r="IL11" s="261"/>
      <c r="IM11" s="261"/>
      <c r="IN11" s="261"/>
      <c r="IO11" s="261"/>
      <c r="IP11" s="261"/>
      <c r="IQ11" s="261"/>
      <c r="IR11" s="261"/>
      <c r="IS11" s="261"/>
      <c r="IT11" s="261"/>
      <c r="IU11" s="261"/>
      <c r="IV11" s="261"/>
    </row>
    <row r="12" customHeight="1" spans="1:256">
      <c r="A12" s="167" t="s">
        <v>201</v>
      </c>
      <c r="B12" s="167" t="s">
        <v>206</v>
      </c>
      <c r="C12" s="167" t="s">
        <v>87</v>
      </c>
      <c r="D12" s="167" t="s">
        <v>110</v>
      </c>
      <c r="E12" s="212">
        <v>247497.18</v>
      </c>
      <c r="F12" s="212">
        <v>247497.18</v>
      </c>
      <c r="G12" s="212">
        <v>247497.18</v>
      </c>
      <c r="H12" s="212">
        <v>247497.18</v>
      </c>
      <c r="I12" s="212">
        <v>0</v>
      </c>
      <c r="J12" s="212">
        <v>0</v>
      </c>
      <c r="K12" s="212">
        <v>0</v>
      </c>
      <c r="L12" s="168">
        <v>0</v>
      </c>
      <c r="M12" s="150">
        <f t="shared" ref="M8:O27" si="1">SUM(0)</f>
        <v>0</v>
      </c>
      <c r="N12" s="151">
        <f t="shared" si="1"/>
        <v>0</v>
      </c>
      <c r="O12" s="151">
        <f t="shared" si="1"/>
        <v>0</v>
      </c>
      <c r="P12" s="212">
        <v>0</v>
      </c>
      <c r="Q12" s="212">
        <v>0</v>
      </c>
      <c r="R12" s="212">
        <v>0</v>
      </c>
      <c r="S12" s="212">
        <v>0</v>
      </c>
      <c r="T12" s="212">
        <v>0</v>
      </c>
      <c r="U12" s="212">
        <v>0</v>
      </c>
      <c r="V12" s="168">
        <v>0</v>
      </c>
      <c r="W12" s="255">
        <f t="shared" si="0"/>
        <v>0</v>
      </c>
      <c r="X12" s="256">
        <f t="shared" si="0"/>
        <v>0</v>
      </c>
      <c r="Y12" s="256">
        <f t="shared" si="0"/>
        <v>0</v>
      </c>
      <c r="Z12" s="261"/>
      <c r="AA12" s="262"/>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261"/>
      <c r="BG12" s="261"/>
      <c r="BH12" s="261"/>
      <c r="BI12" s="261"/>
      <c r="BJ12" s="261"/>
      <c r="BK12" s="261"/>
      <c r="BL12" s="261"/>
      <c r="BM12" s="261"/>
      <c r="BN12" s="261"/>
      <c r="BO12" s="261"/>
      <c r="BP12" s="261"/>
      <c r="BQ12" s="261"/>
      <c r="BR12" s="261"/>
      <c r="BS12" s="261"/>
      <c r="BT12" s="261"/>
      <c r="BU12" s="261"/>
      <c r="BV12" s="261"/>
      <c r="BW12" s="261"/>
      <c r="BX12" s="261"/>
      <c r="BY12" s="261"/>
      <c r="BZ12" s="261"/>
      <c r="CA12" s="261"/>
      <c r="CB12" s="261"/>
      <c r="CC12" s="261"/>
      <c r="CD12" s="261"/>
      <c r="CE12" s="261"/>
      <c r="CF12" s="261"/>
      <c r="CG12" s="261"/>
      <c r="CH12" s="261"/>
      <c r="CI12" s="261"/>
      <c r="CJ12" s="261"/>
      <c r="CK12" s="261"/>
      <c r="CL12" s="261"/>
      <c r="CM12" s="261"/>
      <c r="CN12" s="261"/>
      <c r="CO12" s="261"/>
      <c r="CP12" s="261"/>
      <c r="CQ12" s="261"/>
      <c r="CR12" s="261"/>
      <c r="CS12" s="261"/>
      <c r="CT12" s="261"/>
      <c r="CU12" s="261"/>
      <c r="CV12" s="261"/>
      <c r="CW12" s="261"/>
      <c r="CX12" s="261"/>
      <c r="CY12" s="261"/>
      <c r="CZ12" s="261"/>
      <c r="DA12" s="261"/>
      <c r="DB12" s="261"/>
      <c r="DC12" s="261"/>
      <c r="DD12" s="261"/>
      <c r="DE12" s="261"/>
      <c r="DF12" s="261"/>
      <c r="DG12" s="261"/>
      <c r="DH12" s="261"/>
      <c r="DI12" s="261"/>
      <c r="DJ12" s="261"/>
      <c r="DK12" s="261"/>
      <c r="DL12" s="261"/>
      <c r="DM12" s="261"/>
      <c r="DN12" s="261"/>
      <c r="DO12" s="261"/>
      <c r="DP12" s="261"/>
      <c r="DQ12" s="261"/>
      <c r="DR12" s="261"/>
      <c r="DS12" s="261"/>
      <c r="DT12" s="261"/>
      <c r="DU12" s="261"/>
      <c r="DV12" s="261"/>
      <c r="DW12" s="261"/>
      <c r="DX12" s="261"/>
      <c r="DY12" s="261"/>
      <c r="DZ12" s="261"/>
      <c r="EA12" s="261"/>
      <c r="EB12" s="261"/>
      <c r="EC12" s="261"/>
      <c r="ED12" s="261"/>
      <c r="EE12" s="261"/>
      <c r="EF12" s="261"/>
      <c r="EG12" s="261"/>
      <c r="EH12" s="261"/>
      <c r="EI12" s="261"/>
      <c r="EJ12" s="261"/>
      <c r="EK12" s="261"/>
      <c r="EL12" s="261"/>
      <c r="EM12" s="261"/>
      <c r="EN12" s="261"/>
      <c r="EO12" s="261"/>
      <c r="EP12" s="261"/>
      <c r="EQ12" s="261"/>
      <c r="ER12" s="261"/>
      <c r="ES12" s="261"/>
      <c r="ET12" s="261"/>
      <c r="EU12" s="261"/>
      <c r="EV12" s="261"/>
      <c r="EW12" s="261"/>
      <c r="EX12" s="261"/>
      <c r="EY12" s="261"/>
      <c r="EZ12" s="261"/>
      <c r="FA12" s="261"/>
      <c r="FB12" s="261"/>
      <c r="FC12" s="261"/>
      <c r="FD12" s="261"/>
      <c r="FE12" s="261"/>
      <c r="FF12" s="261"/>
      <c r="FG12" s="261"/>
      <c r="FH12" s="261"/>
      <c r="FI12" s="261"/>
      <c r="FJ12" s="261"/>
      <c r="FK12" s="261"/>
      <c r="FL12" s="261"/>
      <c r="FM12" s="261"/>
      <c r="FN12" s="261"/>
      <c r="FO12" s="261"/>
      <c r="FP12" s="261"/>
      <c r="FQ12" s="261"/>
      <c r="FR12" s="261"/>
      <c r="FS12" s="261"/>
      <c r="FT12" s="261"/>
      <c r="FU12" s="261"/>
      <c r="FV12" s="261"/>
      <c r="FW12" s="261"/>
      <c r="FX12" s="261"/>
      <c r="FY12" s="261"/>
      <c r="FZ12" s="261"/>
      <c r="GA12" s="261"/>
      <c r="GB12" s="261"/>
      <c r="GC12" s="261"/>
      <c r="GD12" s="261"/>
      <c r="GE12" s="261"/>
      <c r="GF12" s="261"/>
      <c r="GG12" s="261"/>
      <c r="GH12" s="261"/>
      <c r="GI12" s="261"/>
      <c r="GJ12" s="261"/>
      <c r="GK12" s="261"/>
      <c r="GL12" s="261"/>
      <c r="GM12" s="261"/>
      <c r="GN12" s="261"/>
      <c r="GO12" s="261"/>
      <c r="GP12" s="261"/>
      <c r="GQ12" s="261"/>
      <c r="GR12" s="261"/>
      <c r="GS12" s="261"/>
      <c r="GT12" s="261"/>
      <c r="GU12" s="261"/>
      <c r="GV12" s="261"/>
      <c r="GW12" s="261"/>
      <c r="GX12" s="261"/>
      <c r="GY12" s="261"/>
      <c r="GZ12" s="261"/>
      <c r="HA12" s="261"/>
      <c r="HB12" s="261"/>
      <c r="HC12" s="261"/>
      <c r="HD12" s="261"/>
      <c r="HE12" s="261"/>
      <c r="HF12" s="261"/>
      <c r="HG12" s="261"/>
      <c r="HH12" s="261"/>
      <c r="HI12" s="261"/>
      <c r="HJ12" s="261"/>
      <c r="HK12" s="261"/>
      <c r="HL12" s="261"/>
      <c r="HM12" s="261"/>
      <c r="HN12" s="261"/>
      <c r="HO12" s="261"/>
      <c r="HP12" s="261"/>
      <c r="HQ12" s="261"/>
      <c r="HR12" s="261"/>
      <c r="HS12" s="261"/>
      <c r="HT12" s="261"/>
      <c r="HU12" s="261"/>
      <c r="HV12" s="261"/>
      <c r="HW12" s="261"/>
      <c r="HX12" s="261"/>
      <c r="HY12" s="261"/>
      <c r="HZ12" s="261"/>
      <c r="IA12" s="261"/>
      <c r="IB12" s="261"/>
      <c r="IC12" s="261"/>
      <c r="ID12" s="261"/>
      <c r="IE12" s="261"/>
      <c r="IF12" s="261"/>
      <c r="IG12" s="261"/>
      <c r="IH12" s="261"/>
      <c r="II12" s="261"/>
      <c r="IJ12" s="261"/>
      <c r="IK12" s="261"/>
      <c r="IL12" s="261"/>
      <c r="IM12" s="261"/>
      <c r="IN12" s="261"/>
      <c r="IO12" s="261"/>
      <c r="IP12" s="261"/>
      <c r="IQ12" s="261"/>
      <c r="IR12" s="261"/>
      <c r="IS12" s="261"/>
      <c r="IT12" s="261"/>
      <c r="IU12" s="261"/>
      <c r="IV12" s="261"/>
    </row>
    <row r="13" customHeight="1" spans="1:256">
      <c r="A13" s="167" t="s">
        <v>201</v>
      </c>
      <c r="B13" s="167" t="s">
        <v>207</v>
      </c>
      <c r="C13" s="167" t="s">
        <v>87</v>
      </c>
      <c r="D13" s="167" t="s">
        <v>208</v>
      </c>
      <c r="E13" s="212">
        <v>104000</v>
      </c>
      <c r="F13" s="212">
        <v>104000</v>
      </c>
      <c r="G13" s="212">
        <v>104000</v>
      </c>
      <c r="H13" s="212">
        <v>104000</v>
      </c>
      <c r="I13" s="212">
        <v>0</v>
      </c>
      <c r="J13" s="212">
        <v>0</v>
      </c>
      <c r="K13" s="212">
        <v>0</v>
      </c>
      <c r="L13" s="168">
        <v>0</v>
      </c>
      <c r="M13" s="150">
        <f t="shared" si="1"/>
        <v>0</v>
      </c>
      <c r="N13" s="151">
        <f t="shared" si="1"/>
        <v>0</v>
      </c>
      <c r="O13" s="151">
        <f t="shared" si="1"/>
        <v>0</v>
      </c>
      <c r="P13" s="212">
        <v>0</v>
      </c>
      <c r="Q13" s="212">
        <v>0</v>
      </c>
      <c r="R13" s="212">
        <v>0</v>
      </c>
      <c r="S13" s="212">
        <v>0</v>
      </c>
      <c r="T13" s="212">
        <v>0</v>
      </c>
      <c r="U13" s="212">
        <v>0</v>
      </c>
      <c r="V13" s="168">
        <v>0</v>
      </c>
      <c r="W13" s="255">
        <f t="shared" si="0"/>
        <v>0</v>
      </c>
      <c r="X13" s="256">
        <f t="shared" si="0"/>
        <v>0</v>
      </c>
      <c r="Y13" s="256">
        <f t="shared" si="0"/>
        <v>0</v>
      </c>
      <c r="Z13" s="261"/>
      <c r="AA13" s="261"/>
      <c r="AB13" s="261"/>
      <c r="AC13" s="261"/>
      <c r="AD13" s="261"/>
      <c r="AE13" s="261"/>
      <c r="AF13" s="261"/>
      <c r="AG13" s="261"/>
      <c r="AH13" s="261"/>
      <c r="AI13" s="261"/>
      <c r="AJ13" s="261"/>
      <c r="AK13" s="261"/>
      <c r="AL13" s="261"/>
      <c r="AM13" s="261"/>
      <c r="AN13" s="261"/>
      <c r="AO13" s="261"/>
      <c r="AP13" s="261"/>
      <c r="AQ13" s="261"/>
      <c r="AR13" s="261"/>
      <c r="AS13" s="261"/>
      <c r="AT13" s="261"/>
      <c r="AU13" s="261"/>
      <c r="AV13" s="261"/>
      <c r="AW13" s="261"/>
      <c r="AX13" s="261"/>
      <c r="AY13" s="261"/>
      <c r="AZ13" s="261"/>
      <c r="BA13" s="261"/>
      <c r="BB13" s="261"/>
      <c r="BC13" s="261"/>
      <c r="BD13" s="261"/>
      <c r="BE13" s="261"/>
      <c r="BF13" s="261"/>
      <c r="BG13" s="261"/>
      <c r="BH13" s="261"/>
      <c r="BI13" s="261"/>
      <c r="BJ13" s="261"/>
      <c r="BK13" s="261"/>
      <c r="BL13" s="261"/>
      <c r="BM13" s="261"/>
      <c r="BN13" s="261"/>
      <c r="BO13" s="261"/>
      <c r="BP13" s="261"/>
      <c r="BQ13" s="261"/>
      <c r="BR13" s="261"/>
      <c r="BS13" s="261"/>
      <c r="BT13" s="261"/>
      <c r="BU13" s="261"/>
      <c r="BV13" s="261"/>
      <c r="BW13" s="261"/>
      <c r="BX13" s="261"/>
      <c r="BY13" s="261"/>
      <c r="BZ13" s="261"/>
      <c r="CA13" s="261"/>
      <c r="CB13" s="261"/>
      <c r="CC13" s="261"/>
      <c r="CD13" s="261"/>
      <c r="CE13" s="261"/>
      <c r="CF13" s="261"/>
      <c r="CG13" s="261"/>
      <c r="CH13" s="261"/>
      <c r="CI13" s="261"/>
      <c r="CJ13" s="261"/>
      <c r="CK13" s="261"/>
      <c r="CL13" s="261"/>
      <c r="CM13" s="261"/>
      <c r="CN13" s="261"/>
      <c r="CO13" s="261"/>
      <c r="CP13" s="261"/>
      <c r="CQ13" s="261"/>
      <c r="CR13" s="261"/>
      <c r="CS13" s="261"/>
      <c r="CT13" s="261"/>
      <c r="CU13" s="261"/>
      <c r="CV13" s="261"/>
      <c r="CW13" s="261"/>
      <c r="CX13" s="261"/>
      <c r="CY13" s="261"/>
      <c r="CZ13" s="261"/>
      <c r="DA13" s="261"/>
      <c r="DB13" s="261"/>
      <c r="DC13" s="261"/>
      <c r="DD13" s="261"/>
      <c r="DE13" s="261"/>
      <c r="DF13" s="261"/>
      <c r="DG13" s="261"/>
      <c r="DH13" s="261"/>
      <c r="DI13" s="261"/>
      <c r="DJ13" s="261"/>
      <c r="DK13" s="261"/>
      <c r="DL13" s="261"/>
      <c r="DM13" s="261"/>
      <c r="DN13" s="261"/>
      <c r="DO13" s="261"/>
      <c r="DP13" s="261"/>
      <c r="DQ13" s="261"/>
      <c r="DR13" s="261"/>
      <c r="DS13" s="261"/>
      <c r="DT13" s="261"/>
      <c r="DU13" s="261"/>
      <c r="DV13" s="261"/>
      <c r="DW13" s="261"/>
      <c r="DX13" s="261"/>
      <c r="DY13" s="261"/>
      <c r="DZ13" s="261"/>
      <c r="EA13" s="261"/>
      <c r="EB13" s="261"/>
      <c r="EC13" s="261"/>
      <c r="ED13" s="261"/>
      <c r="EE13" s="261"/>
      <c r="EF13" s="261"/>
      <c r="EG13" s="261"/>
      <c r="EH13" s="261"/>
      <c r="EI13" s="261"/>
      <c r="EJ13" s="261"/>
      <c r="EK13" s="261"/>
      <c r="EL13" s="261"/>
      <c r="EM13" s="261"/>
      <c r="EN13" s="261"/>
      <c r="EO13" s="261"/>
      <c r="EP13" s="261"/>
      <c r="EQ13" s="261"/>
      <c r="ER13" s="261"/>
      <c r="ES13" s="261"/>
      <c r="ET13" s="261"/>
      <c r="EU13" s="261"/>
      <c r="EV13" s="261"/>
      <c r="EW13" s="261"/>
      <c r="EX13" s="261"/>
      <c r="EY13" s="261"/>
      <c r="EZ13" s="261"/>
      <c r="FA13" s="261"/>
      <c r="FB13" s="261"/>
      <c r="FC13" s="261"/>
      <c r="FD13" s="261"/>
      <c r="FE13" s="261"/>
      <c r="FF13" s="261"/>
      <c r="FG13" s="261"/>
      <c r="FH13" s="261"/>
      <c r="FI13" s="261"/>
      <c r="FJ13" s="261"/>
      <c r="FK13" s="261"/>
      <c r="FL13" s="261"/>
      <c r="FM13" s="261"/>
      <c r="FN13" s="261"/>
      <c r="FO13" s="261"/>
      <c r="FP13" s="261"/>
      <c r="FQ13" s="261"/>
      <c r="FR13" s="261"/>
      <c r="FS13" s="261"/>
      <c r="FT13" s="261"/>
      <c r="FU13" s="261"/>
      <c r="FV13" s="261"/>
      <c r="FW13" s="261"/>
      <c r="FX13" s="261"/>
      <c r="FY13" s="261"/>
      <c r="FZ13" s="261"/>
      <c r="GA13" s="261"/>
      <c r="GB13" s="261"/>
      <c r="GC13" s="261"/>
      <c r="GD13" s="261"/>
      <c r="GE13" s="261"/>
      <c r="GF13" s="261"/>
      <c r="GG13" s="261"/>
      <c r="GH13" s="261"/>
      <c r="GI13" s="261"/>
      <c r="GJ13" s="261"/>
      <c r="GK13" s="261"/>
      <c r="GL13" s="261"/>
      <c r="GM13" s="261"/>
      <c r="GN13" s="261"/>
      <c r="GO13" s="261"/>
      <c r="GP13" s="261"/>
      <c r="GQ13" s="261"/>
      <c r="GR13" s="261"/>
      <c r="GS13" s="261"/>
      <c r="GT13" s="261"/>
      <c r="GU13" s="261"/>
      <c r="GV13" s="261"/>
      <c r="GW13" s="261"/>
      <c r="GX13" s="261"/>
      <c r="GY13" s="261"/>
      <c r="GZ13" s="261"/>
      <c r="HA13" s="261"/>
      <c r="HB13" s="261"/>
      <c r="HC13" s="261"/>
      <c r="HD13" s="261"/>
      <c r="HE13" s="261"/>
      <c r="HF13" s="261"/>
      <c r="HG13" s="261"/>
      <c r="HH13" s="261"/>
      <c r="HI13" s="261"/>
      <c r="HJ13" s="261"/>
      <c r="HK13" s="261"/>
      <c r="HL13" s="261"/>
      <c r="HM13" s="261"/>
      <c r="HN13" s="261"/>
      <c r="HO13" s="261"/>
      <c r="HP13" s="261"/>
      <c r="HQ13" s="261"/>
      <c r="HR13" s="261"/>
      <c r="HS13" s="261"/>
      <c r="HT13" s="261"/>
      <c r="HU13" s="261"/>
      <c r="HV13" s="261"/>
      <c r="HW13" s="261"/>
      <c r="HX13" s="261"/>
      <c r="HY13" s="261"/>
      <c r="HZ13" s="261"/>
      <c r="IA13" s="261"/>
      <c r="IB13" s="261"/>
      <c r="IC13" s="261"/>
      <c r="ID13" s="261"/>
      <c r="IE13" s="261"/>
      <c r="IF13" s="261"/>
      <c r="IG13" s="261"/>
      <c r="IH13" s="261"/>
      <c r="II13" s="261"/>
      <c r="IJ13" s="261"/>
      <c r="IK13" s="261"/>
      <c r="IL13" s="261"/>
      <c r="IM13" s="261"/>
      <c r="IN13" s="261"/>
      <c r="IO13" s="261"/>
      <c r="IP13" s="261"/>
      <c r="IQ13" s="261"/>
      <c r="IR13" s="261"/>
      <c r="IS13" s="261"/>
      <c r="IT13" s="261"/>
      <c r="IU13" s="261"/>
      <c r="IV13" s="261"/>
    </row>
    <row r="14" customHeight="1" spans="1:256">
      <c r="A14" s="167"/>
      <c r="B14" s="167"/>
      <c r="C14" s="167" t="s">
        <v>209</v>
      </c>
      <c r="D14" s="167" t="s">
        <v>210</v>
      </c>
      <c r="E14" s="212">
        <v>554171</v>
      </c>
      <c r="F14" s="212">
        <v>554171</v>
      </c>
      <c r="G14" s="212">
        <v>554171</v>
      </c>
      <c r="H14" s="212">
        <v>504171</v>
      </c>
      <c r="I14" s="212">
        <v>50000</v>
      </c>
      <c r="J14" s="212">
        <v>0</v>
      </c>
      <c r="K14" s="212">
        <v>0</v>
      </c>
      <c r="L14" s="168">
        <v>0</v>
      </c>
      <c r="M14" s="150">
        <f t="shared" si="1"/>
        <v>0</v>
      </c>
      <c r="N14" s="151">
        <f t="shared" si="1"/>
        <v>0</v>
      </c>
      <c r="O14" s="151">
        <f t="shared" si="1"/>
        <v>0</v>
      </c>
      <c r="P14" s="212">
        <v>0</v>
      </c>
      <c r="Q14" s="212">
        <v>0</v>
      </c>
      <c r="R14" s="212">
        <v>0</v>
      </c>
      <c r="S14" s="212">
        <v>0</v>
      </c>
      <c r="T14" s="212">
        <v>0</v>
      </c>
      <c r="U14" s="212">
        <v>0</v>
      </c>
      <c r="V14" s="168">
        <v>0</v>
      </c>
      <c r="W14" s="255">
        <f t="shared" si="0"/>
        <v>0</v>
      </c>
      <c r="X14" s="256">
        <f t="shared" si="0"/>
        <v>0</v>
      </c>
      <c r="Y14" s="256">
        <f t="shared" si="0"/>
        <v>0</v>
      </c>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c r="BR14" s="261"/>
      <c r="BS14" s="261"/>
      <c r="BT14" s="261"/>
      <c r="BU14" s="261"/>
      <c r="BV14" s="261"/>
      <c r="BW14" s="261"/>
      <c r="BX14" s="261"/>
      <c r="BY14" s="261"/>
      <c r="BZ14" s="261"/>
      <c r="CA14" s="261"/>
      <c r="CB14" s="261"/>
      <c r="CC14" s="261"/>
      <c r="CD14" s="261"/>
      <c r="CE14" s="261"/>
      <c r="CF14" s="261"/>
      <c r="CG14" s="261"/>
      <c r="CH14" s="261"/>
      <c r="CI14" s="261"/>
      <c r="CJ14" s="261"/>
      <c r="CK14" s="261"/>
      <c r="CL14" s="261"/>
      <c r="CM14" s="261"/>
      <c r="CN14" s="261"/>
      <c r="CO14" s="261"/>
      <c r="CP14" s="261"/>
      <c r="CQ14" s="261"/>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1"/>
      <c r="ET14" s="261"/>
      <c r="EU14" s="261"/>
      <c r="EV14" s="261"/>
      <c r="EW14" s="261"/>
      <c r="EX14" s="261"/>
      <c r="EY14" s="261"/>
      <c r="EZ14" s="261"/>
      <c r="FA14" s="261"/>
      <c r="FB14" s="261"/>
      <c r="FC14" s="261"/>
      <c r="FD14" s="261"/>
      <c r="FE14" s="261"/>
      <c r="FF14" s="261"/>
      <c r="FG14" s="261"/>
      <c r="FH14" s="261"/>
      <c r="FI14" s="261"/>
      <c r="FJ14" s="261"/>
      <c r="FK14" s="261"/>
      <c r="FL14" s="261"/>
      <c r="FM14" s="261"/>
      <c r="FN14" s="261"/>
      <c r="FO14" s="261"/>
      <c r="FP14" s="261"/>
      <c r="FQ14" s="261"/>
      <c r="FR14" s="261"/>
      <c r="FS14" s="261"/>
      <c r="FT14" s="261"/>
      <c r="FU14" s="261"/>
      <c r="FV14" s="261"/>
      <c r="FW14" s="261"/>
      <c r="FX14" s="261"/>
      <c r="FY14" s="261"/>
      <c r="FZ14" s="261"/>
      <c r="GA14" s="261"/>
      <c r="GB14" s="261"/>
      <c r="GC14" s="261"/>
      <c r="GD14" s="261"/>
      <c r="GE14" s="261"/>
      <c r="GF14" s="261"/>
      <c r="GG14" s="261"/>
      <c r="GH14" s="261"/>
      <c r="GI14" s="261"/>
      <c r="GJ14" s="261"/>
      <c r="GK14" s="261"/>
      <c r="GL14" s="261"/>
      <c r="GM14" s="261"/>
      <c r="GN14" s="261"/>
      <c r="GO14" s="261"/>
      <c r="GP14" s="261"/>
      <c r="GQ14" s="261"/>
      <c r="GR14" s="261"/>
      <c r="GS14" s="261"/>
      <c r="GT14" s="261"/>
      <c r="GU14" s="261"/>
      <c r="GV14" s="261"/>
      <c r="GW14" s="261"/>
      <c r="GX14" s="261"/>
      <c r="GY14" s="261"/>
      <c r="GZ14" s="261"/>
      <c r="HA14" s="261"/>
      <c r="HB14" s="261"/>
      <c r="HC14" s="261"/>
      <c r="HD14" s="261"/>
      <c r="HE14" s="261"/>
      <c r="HF14" s="261"/>
      <c r="HG14" s="261"/>
      <c r="HH14" s="261"/>
      <c r="HI14" s="261"/>
      <c r="HJ14" s="261"/>
      <c r="HK14" s="261"/>
      <c r="HL14" s="261"/>
      <c r="HM14" s="261"/>
      <c r="HN14" s="261"/>
      <c r="HO14" s="261"/>
      <c r="HP14" s="261"/>
      <c r="HQ14" s="261"/>
      <c r="HR14" s="261"/>
      <c r="HS14" s="261"/>
      <c r="HT14" s="261"/>
      <c r="HU14" s="261"/>
      <c r="HV14" s="261"/>
      <c r="HW14" s="261"/>
      <c r="HX14" s="261"/>
      <c r="HY14" s="261"/>
      <c r="HZ14" s="261"/>
      <c r="IA14" s="261"/>
      <c r="IB14" s="261"/>
      <c r="IC14" s="261"/>
      <c r="ID14" s="261"/>
      <c r="IE14" s="261"/>
      <c r="IF14" s="261"/>
      <c r="IG14" s="261"/>
      <c r="IH14" s="261"/>
      <c r="II14" s="261"/>
      <c r="IJ14" s="261"/>
      <c r="IK14" s="261"/>
      <c r="IL14" s="261"/>
      <c r="IM14" s="261"/>
      <c r="IN14" s="261"/>
      <c r="IO14" s="261"/>
      <c r="IP14" s="261"/>
      <c r="IQ14" s="261"/>
      <c r="IR14" s="261"/>
      <c r="IS14" s="261"/>
      <c r="IT14" s="261"/>
      <c r="IU14" s="261"/>
      <c r="IV14" s="261"/>
    </row>
    <row r="15" customHeight="1" spans="1:256">
      <c r="A15" s="167" t="s">
        <v>211</v>
      </c>
      <c r="B15" s="167" t="s">
        <v>212</v>
      </c>
      <c r="C15" s="167" t="s">
        <v>87</v>
      </c>
      <c r="D15" s="167" t="s">
        <v>213</v>
      </c>
      <c r="E15" s="212">
        <v>383647</v>
      </c>
      <c r="F15" s="212">
        <v>383647</v>
      </c>
      <c r="G15" s="212">
        <v>383647</v>
      </c>
      <c r="H15" s="212">
        <v>333647</v>
      </c>
      <c r="I15" s="212">
        <v>50000</v>
      </c>
      <c r="J15" s="212">
        <v>0</v>
      </c>
      <c r="K15" s="212">
        <v>0</v>
      </c>
      <c r="L15" s="168">
        <v>0</v>
      </c>
      <c r="M15" s="150">
        <f t="shared" si="1"/>
        <v>0</v>
      </c>
      <c r="N15" s="151">
        <f t="shared" si="1"/>
        <v>0</v>
      </c>
      <c r="O15" s="151">
        <f t="shared" si="1"/>
        <v>0</v>
      </c>
      <c r="P15" s="212">
        <v>0</v>
      </c>
      <c r="Q15" s="212">
        <v>0</v>
      </c>
      <c r="R15" s="212">
        <v>0</v>
      </c>
      <c r="S15" s="212">
        <v>0</v>
      </c>
      <c r="T15" s="212">
        <v>0</v>
      </c>
      <c r="U15" s="212">
        <v>0</v>
      </c>
      <c r="V15" s="168">
        <v>0</v>
      </c>
      <c r="W15" s="255">
        <f t="shared" si="0"/>
        <v>0</v>
      </c>
      <c r="X15" s="256">
        <f t="shared" si="0"/>
        <v>0</v>
      </c>
      <c r="Y15" s="256">
        <f t="shared" si="0"/>
        <v>0</v>
      </c>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61"/>
      <c r="BP15" s="261"/>
      <c r="BQ15" s="261"/>
      <c r="BR15" s="261"/>
      <c r="BS15" s="261"/>
      <c r="BT15" s="261"/>
      <c r="BU15" s="261"/>
      <c r="BV15" s="261"/>
      <c r="BW15" s="261"/>
      <c r="BX15" s="261"/>
      <c r="BY15" s="261"/>
      <c r="BZ15" s="261"/>
      <c r="CA15" s="261"/>
      <c r="CB15" s="261"/>
      <c r="CC15" s="261"/>
      <c r="CD15" s="261"/>
      <c r="CE15" s="261"/>
      <c r="CF15" s="261"/>
      <c r="CG15" s="261"/>
      <c r="CH15" s="261"/>
      <c r="CI15" s="261"/>
      <c r="CJ15" s="261"/>
      <c r="CK15" s="261"/>
      <c r="CL15" s="261"/>
      <c r="CM15" s="261"/>
      <c r="CN15" s="261"/>
      <c r="CO15" s="261"/>
      <c r="CP15" s="261"/>
      <c r="CQ15" s="261"/>
      <c r="CR15" s="261"/>
      <c r="CS15" s="261"/>
      <c r="CT15" s="261"/>
      <c r="CU15" s="261"/>
      <c r="CV15" s="261"/>
      <c r="CW15" s="261"/>
      <c r="CX15" s="261"/>
      <c r="CY15" s="261"/>
      <c r="CZ15" s="261"/>
      <c r="DA15" s="261"/>
      <c r="DB15" s="261"/>
      <c r="DC15" s="261"/>
      <c r="DD15" s="261"/>
      <c r="DE15" s="261"/>
      <c r="DF15" s="261"/>
      <c r="DG15" s="261"/>
      <c r="DH15" s="261"/>
      <c r="DI15" s="261"/>
      <c r="DJ15" s="261"/>
      <c r="DK15" s="261"/>
      <c r="DL15" s="261"/>
      <c r="DM15" s="261"/>
      <c r="DN15" s="261"/>
      <c r="DO15" s="261"/>
      <c r="DP15" s="261"/>
      <c r="DQ15" s="261"/>
      <c r="DR15" s="261"/>
      <c r="DS15" s="261"/>
      <c r="DT15" s="261"/>
      <c r="DU15" s="261"/>
      <c r="DV15" s="261"/>
      <c r="DW15" s="261"/>
      <c r="DX15" s="261"/>
      <c r="DY15" s="261"/>
      <c r="DZ15" s="261"/>
      <c r="EA15" s="261"/>
      <c r="EB15" s="261"/>
      <c r="EC15" s="261"/>
      <c r="ED15" s="261"/>
      <c r="EE15" s="261"/>
      <c r="EF15" s="261"/>
      <c r="EG15" s="261"/>
      <c r="EH15" s="261"/>
      <c r="EI15" s="261"/>
      <c r="EJ15" s="261"/>
      <c r="EK15" s="261"/>
      <c r="EL15" s="261"/>
      <c r="EM15" s="261"/>
      <c r="EN15" s="261"/>
      <c r="EO15" s="261"/>
      <c r="EP15" s="261"/>
      <c r="EQ15" s="261"/>
      <c r="ER15" s="261"/>
      <c r="ES15" s="261"/>
      <c r="ET15" s="261"/>
      <c r="EU15" s="261"/>
      <c r="EV15" s="261"/>
      <c r="EW15" s="261"/>
      <c r="EX15" s="261"/>
      <c r="EY15" s="261"/>
      <c r="EZ15" s="261"/>
      <c r="FA15" s="261"/>
      <c r="FB15" s="261"/>
      <c r="FC15" s="261"/>
      <c r="FD15" s="261"/>
      <c r="FE15" s="261"/>
      <c r="FF15" s="261"/>
      <c r="FG15" s="261"/>
      <c r="FH15" s="261"/>
      <c r="FI15" s="261"/>
      <c r="FJ15" s="261"/>
      <c r="FK15" s="261"/>
      <c r="FL15" s="261"/>
      <c r="FM15" s="261"/>
      <c r="FN15" s="261"/>
      <c r="FO15" s="261"/>
      <c r="FP15" s="261"/>
      <c r="FQ15" s="261"/>
      <c r="FR15" s="261"/>
      <c r="FS15" s="261"/>
      <c r="FT15" s="261"/>
      <c r="FU15" s="261"/>
      <c r="FV15" s="261"/>
      <c r="FW15" s="261"/>
      <c r="FX15" s="261"/>
      <c r="FY15" s="261"/>
      <c r="FZ15" s="261"/>
      <c r="GA15" s="261"/>
      <c r="GB15" s="261"/>
      <c r="GC15" s="261"/>
      <c r="GD15" s="261"/>
      <c r="GE15" s="261"/>
      <c r="GF15" s="261"/>
      <c r="GG15" s="261"/>
      <c r="GH15" s="261"/>
      <c r="GI15" s="261"/>
      <c r="GJ15" s="261"/>
      <c r="GK15" s="261"/>
      <c r="GL15" s="261"/>
      <c r="GM15" s="261"/>
      <c r="GN15" s="261"/>
      <c r="GO15" s="261"/>
      <c r="GP15" s="261"/>
      <c r="GQ15" s="261"/>
      <c r="GR15" s="261"/>
      <c r="GS15" s="261"/>
      <c r="GT15" s="261"/>
      <c r="GU15" s="261"/>
      <c r="GV15" s="261"/>
      <c r="GW15" s="261"/>
      <c r="GX15" s="261"/>
      <c r="GY15" s="261"/>
      <c r="GZ15" s="261"/>
      <c r="HA15" s="261"/>
      <c r="HB15" s="261"/>
      <c r="HC15" s="261"/>
      <c r="HD15" s="261"/>
      <c r="HE15" s="261"/>
      <c r="HF15" s="261"/>
      <c r="HG15" s="261"/>
      <c r="HH15" s="261"/>
      <c r="HI15" s="261"/>
      <c r="HJ15" s="261"/>
      <c r="HK15" s="261"/>
      <c r="HL15" s="261"/>
      <c r="HM15" s="261"/>
      <c r="HN15" s="261"/>
      <c r="HO15" s="261"/>
      <c r="HP15" s="261"/>
      <c r="HQ15" s="261"/>
      <c r="HR15" s="261"/>
      <c r="HS15" s="261"/>
      <c r="HT15" s="261"/>
      <c r="HU15" s="261"/>
      <c r="HV15" s="261"/>
      <c r="HW15" s="261"/>
      <c r="HX15" s="261"/>
      <c r="HY15" s="261"/>
      <c r="HZ15" s="261"/>
      <c r="IA15" s="261"/>
      <c r="IB15" s="261"/>
      <c r="IC15" s="261"/>
      <c r="ID15" s="261"/>
      <c r="IE15" s="261"/>
      <c r="IF15" s="261"/>
      <c r="IG15" s="261"/>
      <c r="IH15" s="261"/>
      <c r="II15" s="261"/>
      <c r="IJ15" s="261"/>
      <c r="IK15" s="261"/>
      <c r="IL15" s="261"/>
      <c r="IM15" s="261"/>
      <c r="IN15" s="261"/>
      <c r="IO15" s="261"/>
      <c r="IP15" s="261"/>
      <c r="IQ15" s="261"/>
      <c r="IR15" s="261"/>
      <c r="IS15" s="261"/>
      <c r="IT15" s="261"/>
      <c r="IU15" s="261"/>
      <c r="IV15" s="261"/>
    </row>
    <row r="16" customHeight="1" spans="1:256">
      <c r="A16" s="167" t="s">
        <v>211</v>
      </c>
      <c r="B16" s="167" t="s">
        <v>214</v>
      </c>
      <c r="C16" s="167" t="s">
        <v>87</v>
      </c>
      <c r="D16" s="167" t="s">
        <v>215</v>
      </c>
      <c r="E16" s="212">
        <v>18524</v>
      </c>
      <c r="F16" s="212">
        <v>18524</v>
      </c>
      <c r="G16" s="212">
        <v>18524</v>
      </c>
      <c r="H16" s="212">
        <v>18524</v>
      </c>
      <c r="I16" s="212">
        <v>0</v>
      </c>
      <c r="J16" s="212">
        <v>0</v>
      </c>
      <c r="K16" s="212">
        <v>0</v>
      </c>
      <c r="L16" s="168">
        <v>0</v>
      </c>
      <c r="M16" s="150">
        <f t="shared" si="1"/>
        <v>0</v>
      </c>
      <c r="N16" s="151">
        <f t="shared" si="1"/>
        <v>0</v>
      </c>
      <c r="O16" s="151">
        <f t="shared" si="1"/>
        <v>0</v>
      </c>
      <c r="P16" s="212">
        <v>0</v>
      </c>
      <c r="Q16" s="212">
        <v>0</v>
      </c>
      <c r="R16" s="212">
        <v>0</v>
      </c>
      <c r="S16" s="212">
        <v>0</v>
      </c>
      <c r="T16" s="212">
        <v>0</v>
      </c>
      <c r="U16" s="212">
        <v>0</v>
      </c>
      <c r="V16" s="168">
        <v>0</v>
      </c>
      <c r="W16" s="255">
        <f t="shared" si="0"/>
        <v>0</v>
      </c>
      <c r="X16" s="256">
        <f t="shared" si="0"/>
        <v>0</v>
      </c>
      <c r="Y16" s="256">
        <f t="shared" si="0"/>
        <v>0</v>
      </c>
      <c r="Z16" s="261"/>
      <c r="AA16" s="261"/>
      <c r="AB16" s="261"/>
      <c r="AC16" s="261"/>
      <c r="AD16" s="261"/>
      <c r="AE16" s="261"/>
      <c r="AF16" s="261"/>
      <c r="AG16" s="261"/>
      <c r="AH16" s="261"/>
      <c r="AI16" s="261"/>
      <c r="AJ16" s="261"/>
      <c r="AK16" s="261"/>
      <c r="AL16" s="261"/>
      <c r="AM16" s="261"/>
      <c r="AN16" s="261"/>
      <c r="AO16" s="261"/>
      <c r="AP16" s="261"/>
      <c r="AQ16" s="261"/>
      <c r="AR16" s="261"/>
      <c r="AS16" s="261"/>
      <c r="AT16" s="261"/>
      <c r="AU16" s="261"/>
      <c r="AV16" s="261"/>
      <c r="AW16" s="261"/>
      <c r="AX16" s="261"/>
      <c r="AY16" s="261"/>
      <c r="AZ16" s="261"/>
      <c r="BA16" s="261"/>
      <c r="BB16" s="261"/>
      <c r="BC16" s="261"/>
      <c r="BD16" s="261"/>
      <c r="BE16" s="261"/>
      <c r="BF16" s="261"/>
      <c r="BG16" s="261"/>
      <c r="BH16" s="261"/>
      <c r="BI16" s="261"/>
      <c r="BJ16" s="261"/>
      <c r="BK16" s="261"/>
      <c r="BL16" s="261"/>
      <c r="BM16" s="261"/>
      <c r="BN16" s="261"/>
      <c r="BO16" s="261"/>
      <c r="BP16" s="261"/>
      <c r="BQ16" s="261"/>
      <c r="BR16" s="261"/>
      <c r="BS16" s="261"/>
      <c r="BT16" s="261"/>
      <c r="BU16" s="261"/>
      <c r="BV16" s="261"/>
      <c r="BW16" s="261"/>
      <c r="BX16" s="261"/>
      <c r="BY16" s="261"/>
      <c r="BZ16" s="261"/>
      <c r="CA16" s="261"/>
      <c r="CB16" s="261"/>
      <c r="CC16" s="261"/>
      <c r="CD16" s="261"/>
      <c r="CE16" s="261"/>
      <c r="CF16" s="261"/>
      <c r="CG16" s="261"/>
      <c r="CH16" s="261"/>
      <c r="CI16" s="261"/>
      <c r="CJ16" s="261"/>
      <c r="CK16" s="261"/>
      <c r="CL16" s="261"/>
      <c r="CM16" s="261"/>
      <c r="CN16" s="261"/>
      <c r="CO16" s="261"/>
      <c r="CP16" s="261"/>
      <c r="CQ16" s="261"/>
      <c r="CR16" s="261"/>
      <c r="CS16" s="261"/>
      <c r="CT16" s="261"/>
      <c r="CU16" s="261"/>
      <c r="CV16" s="261"/>
      <c r="CW16" s="261"/>
      <c r="CX16" s="261"/>
      <c r="CY16" s="261"/>
      <c r="CZ16" s="261"/>
      <c r="DA16" s="261"/>
      <c r="DB16" s="261"/>
      <c r="DC16" s="261"/>
      <c r="DD16" s="261"/>
      <c r="DE16" s="261"/>
      <c r="DF16" s="261"/>
      <c r="DG16" s="261"/>
      <c r="DH16" s="261"/>
      <c r="DI16" s="261"/>
      <c r="DJ16" s="261"/>
      <c r="DK16" s="261"/>
      <c r="DL16" s="261"/>
      <c r="DM16" s="261"/>
      <c r="DN16" s="261"/>
      <c r="DO16" s="261"/>
      <c r="DP16" s="261"/>
      <c r="DQ16" s="261"/>
      <c r="DR16" s="261"/>
      <c r="DS16" s="261"/>
      <c r="DT16" s="261"/>
      <c r="DU16" s="261"/>
      <c r="DV16" s="261"/>
      <c r="DW16" s="261"/>
      <c r="DX16" s="261"/>
      <c r="DY16" s="261"/>
      <c r="DZ16" s="261"/>
      <c r="EA16" s="261"/>
      <c r="EB16" s="261"/>
      <c r="EC16" s="261"/>
      <c r="ED16" s="261"/>
      <c r="EE16" s="261"/>
      <c r="EF16" s="261"/>
      <c r="EG16" s="261"/>
      <c r="EH16" s="261"/>
      <c r="EI16" s="261"/>
      <c r="EJ16" s="261"/>
      <c r="EK16" s="261"/>
      <c r="EL16" s="261"/>
      <c r="EM16" s="261"/>
      <c r="EN16" s="261"/>
      <c r="EO16" s="261"/>
      <c r="EP16" s="261"/>
      <c r="EQ16" s="261"/>
      <c r="ER16" s="261"/>
      <c r="ES16" s="261"/>
      <c r="ET16" s="261"/>
      <c r="EU16" s="261"/>
      <c r="EV16" s="261"/>
      <c r="EW16" s="261"/>
      <c r="EX16" s="261"/>
      <c r="EY16" s="261"/>
      <c r="EZ16" s="261"/>
      <c r="FA16" s="261"/>
      <c r="FB16" s="261"/>
      <c r="FC16" s="261"/>
      <c r="FD16" s="261"/>
      <c r="FE16" s="261"/>
      <c r="FF16" s="261"/>
      <c r="FG16" s="261"/>
      <c r="FH16" s="261"/>
      <c r="FI16" s="261"/>
      <c r="FJ16" s="261"/>
      <c r="FK16" s="261"/>
      <c r="FL16" s="261"/>
      <c r="FM16" s="261"/>
      <c r="FN16" s="261"/>
      <c r="FO16" s="261"/>
      <c r="FP16" s="261"/>
      <c r="FQ16" s="261"/>
      <c r="FR16" s="261"/>
      <c r="FS16" s="261"/>
      <c r="FT16" s="261"/>
      <c r="FU16" s="261"/>
      <c r="FV16" s="261"/>
      <c r="FW16" s="261"/>
      <c r="FX16" s="261"/>
      <c r="FY16" s="261"/>
      <c r="FZ16" s="261"/>
      <c r="GA16" s="261"/>
      <c r="GB16" s="261"/>
      <c r="GC16" s="261"/>
      <c r="GD16" s="261"/>
      <c r="GE16" s="261"/>
      <c r="GF16" s="261"/>
      <c r="GG16" s="261"/>
      <c r="GH16" s="261"/>
      <c r="GI16" s="261"/>
      <c r="GJ16" s="261"/>
      <c r="GK16" s="261"/>
      <c r="GL16" s="261"/>
      <c r="GM16" s="261"/>
      <c r="GN16" s="261"/>
      <c r="GO16" s="261"/>
      <c r="GP16" s="261"/>
      <c r="GQ16" s="261"/>
      <c r="GR16" s="261"/>
      <c r="GS16" s="261"/>
      <c r="GT16" s="261"/>
      <c r="GU16" s="261"/>
      <c r="GV16" s="261"/>
      <c r="GW16" s="261"/>
      <c r="GX16" s="261"/>
      <c r="GY16" s="261"/>
      <c r="GZ16" s="261"/>
      <c r="HA16" s="261"/>
      <c r="HB16" s="261"/>
      <c r="HC16" s="261"/>
      <c r="HD16" s="261"/>
      <c r="HE16" s="261"/>
      <c r="HF16" s="261"/>
      <c r="HG16" s="261"/>
      <c r="HH16" s="261"/>
      <c r="HI16" s="261"/>
      <c r="HJ16" s="261"/>
      <c r="HK16" s="261"/>
      <c r="HL16" s="261"/>
      <c r="HM16" s="261"/>
      <c r="HN16" s="261"/>
      <c r="HO16" s="261"/>
      <c r="HP16" s="261"/>
      <c r="HQ16" s="261"/>
      <c r="HR16" s="261"/>
      <c r="HS16" s="261"/>
      <c r="HT16" s="261"/>
      <c r="HU16" s="261"/>
      <c r="HV16" s="261"/>
      <c r="HW16" s="261"/>
      <c r="HX16" s="261"/>
      <c r="HY16" s="261"/>
      <c r="HZ16" s="261"/>
      <c r="IA16" s="261"/>
      <c r="IB16" s="261"/>
      <c r="IC16" s="261"/>
      <c r="ID16" s="261"/>
      <c r="IE16" s="261"/>
      <c r="IF16" s="261"/>
      <c r="IG16" s="261"/>
      <c r="IH16" s="261"/>
      <c r="II16" s="261"/>
      <c r="IJ16" s="261"/>
      <c r="IK16" s="261"/>
      <c r="IL16" s="261"/>
      <c r="IM16" s="261"/>
      <c r="IN16" s="261"/>
      <c r="IO16" s="261"/>
      <c r="IP16" s="261"/>
      <c r="IQ16" s="261"/>
      <c r="IR16" s="261"/>
      <c r="IS16" s="261"/>
      <c r="IT16" s="261"/>
      <c r="IU16" s="261"/>
      <c r="IV16" s="261"/>
    </row>
    <row r="17" customHeight="1" spans="1:256">
      <c r="A17" s="167" t="s">
        <v>211</v>
      </c>
      <c r="B17" s="167" t="s">
        <v>216</v>
      </c>
      <c r="C17" s="167" t="s">
        <v>87</v>
      </c>
      <c r="D17" s="167" t="s">
        <v>217</v>
      </c>
      <c r="E17" s="212">
        <v>29000</v>
      </c>
      <c r="F17" s="212">
        <v>29000</v>
      </c>
      <c r="G17" s="212">
        <v>29000</v>
      </c>
      <c r="H17" s="212">
        <v>29000</v>
      </c>
      <c r="I17" s="212">
        <v>0</v>
      </c>
      <c r="J17" s="212">
        <v>0</v>
      </c>
      <c r="K17" s="212">
        <v>0</v>
      </c>
      <c r="L17" s="168">
        <v>0</v>
      </c>
      <c r="M17" s="150">
        <f t="shared" si="1"/>
        <v>0</v>
      </c>
      <c r="N17" s="151">
        <f t="shared" si="1"/>
        <v>0</v>
      </c>
      <c r="O17" s="151">
        <f t="shared" si="1"/>
        <v>0</v>
      </c>
      <c r="P17" s="212">
        <v>0</v>
      </c>
      <c r="Q17" s="212">
        <v>0</v>
      </c>
      <c r="R17" s="212">
        <v>0</v>
      </c>
      <c r="S17" s="212">
        <v>0</v>
      </c>
      <c r="T17" s="212">
        <v>0</v>
      </c>
      <c r="U17" s="212">
        <v>0</v>
      </c>
      <c r="V17" s="168">
        <v>0</v>
      </c>
      <c r="W17" s="255">
        <f t="shared" si="0"/>
        <v>0</v>
      </c>
      <c r="X17" s="256">
        <f t="shared" si="0"/>
        <v>0</v>
      </c>
      <c r="Y17" s="256">
        <f t="shared" si="0"/>
        <v>0</v>
      </c>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61"/>
      <c r="AV17" s="261"/>
      <c r="AW17" s="261"/>
      <c r="AX17" s="261"/>
      <c r="AY17" s="261"/>
      <c r="AZ17" s="261"/>
      <c r="BA17" s="261"/>
      <c r="BB17" s="261"/>
      <c r="BC17" s="261"/>
      <c r="BD17" s="261"/>
      <c r="BE17" s="261"/>
      <c r="BF17" s="261"/>
      <c r="BG17" s="261"/>
      <c r="BH17" s="261"/>
      <c r="BI17" s="261"/>
      <c r="BJ17" s="261"/>
      <c r="BK17" s="261"/>
      <c r="BL17" s="261"/>
      <c r="BM17" s="261"/>
      <c r="BN17" s="261"/>
      <c r="BO17" s="261"/>
      <c r="BP17" s="261"/>
      <c r="BQ17" s="261"/>
      <c r="BR17" s="261"/>
      <c r="BS17" s="261"/>
      <c r="BT17" s="261"/>
      <c r="BU17" s="261"/>
      <c r="BV17" s="261"/>
      <c r="BW17" s="261"/>
      <c r="BX17" s="261"/>
      <c r="BY17" s="261"/>
      <c r="BZ17" s="261"/>
      <c r="CA17" s="261"/>
      <c r="CB17" s="261"/>
      <c r="CC17" s="261"/>
      <c r="CD17" s="261"/>
      <c r="CE17" s="261"/>
      <c r="CF17" s="261"/>
      <c r="CG17" s="261"/>
      <c r="CH17" s="261"/>
      <c r="CI17" s="261"/>
      <c r="CJ17" s="261"/>
      <c r="CK17" s="261"/>
      <c r="CL17" s="261"/>
      <c r="CM17" s="261"/>
      <c r="CN17" s="261"/>
      <c r="CO17" s="261"/>
      <c r="CP17" s="261"/>
      <c r="CQ17" s="261"/>
      <c r="CR17" s="261"/>
      <c r="CS17" s="261"/>
      <c r="CT17" s="261"/>
      <c r="CU17" s="261"/>
      <c r="CV17" s="261"/>
      <c r="CW17" s="261"/>
      <c r="CX17" s="261"/>
      <c r="CY17" s="261"/>
      <c r="CZ17" s="261"/>
      <c r="DA17" s="261"/>
      <c r="DB17" s="261"/>
      <c r="DC17" s="261"/>
      <c r="DD17" s="261"/>
      <c r="DE17" s="261"/>
      <c r="DF17" s="261"/>
      <c r="DG17" s="261"/>
      <c r="DH17" s="261"/>
      <c r="DI17" s="261"/>
      <c r="DJ17" s="261"/>
      <c r="DK17" s="261"/>
      <c r="DL17" s="261"/>
      <c r="DM17" s="261"/>
      <c r="DN17" s="261"/>
      <c r="DO17" s="261"/>
      <c r="DP17" s="261"/>
      <c r="DQ17" s="261"/>
      <c r="DR17" s="261"/>
      <c r="DS17" s="261"/>
      <c r="DT17" s="261"/>
      <c r="DU17" s="261"/>
      <c r="DV17" s="261"/>
      <c r="DW17" s="261"/>
      <c r="DX17" s="261"/>
      <c r="DY17" s="261"/>
      <c r="DZ17" s="261"/>
      <c r="EA17" s="261"/>
      <c r="EB17" s="261"/>
      <c r="EC17" s="261"/>
      <c r="ED17" s="261"/>
      <c r="EE17" s="261"/>
      <c r="EF17" s="261"/>
      <c r="EG17" s="261"/>
      <c r="EH17" s="261"/>
      <c r="EI17" s="261"/>
      <c r="EJ17" s="261"/>
      <c r="EK17" s="261"/>
      <c r="EL17" s="261"/>
      <c r="EM17" s="261"/>
      <c r="EN17" s="261"/>
      <c r="EO17" s="261"/>
      <c r="EP17" s="261"/>
      <c r="EQ17" s="261"/>
      <c r="ER17" s="261"/>
      <c r="ES17" s="261"/>
      <c r="ET17" s="261"/>
      <c r="EU17" s="261"/>
      <c r="EV17" s="261"/>
      <c r="EW17" s="261"/>
      <c r="EX17" s="261"/>
      <c r="EY17" s="261"/>
      <c r="EZ17" s="261"/>
      <c r="FA17" s="261"/>
      <c r="FB17" s="261"/>
      <c r="FC17" s="261"/>
      <c r="FD17" s="261"/>
      <c r="FE17" s="261"/>
      <c r="FF17" s="261"/>
      <c r="FG17" s="261"/>
      <c r="FH17" s="261"/>
      <c r="FI17" s="261"/>
      <c r="FJ17" s="261"/>
      <c r="FK17" s="261"/>
      <c r="FL17" s="261"/>
      <c r="FM17" s="261"/>
      <c r="FN17" s="261"/>
      <c r="FO17" s="261"/>
      <c r="FP17" s="261"/>
      <c r="FQ17" s="261"/>
      <c r="FR17" s="261"/>
      <c r="FS17" s="261"/>
      <c r="FT17" s="261"/>
      <c r="FU17" s="261"/>
      <c r="FV17" s="261"/>
      <c r="FW17" s="261"/>
      <c r="FX17" s="261"/>
      <c r="FY17" s="261"/>
      <c r="FZ17" s="261"/>
      <c r="GA17" s="261"/>
      <c r="GB17" s="261"/>
      <c r="GC17" s="261"/>
      <c r="GD17" s="261"/>
      <c r="GE17" s="261"/>
      <c r="GF17" s="261"/>
      <c r="GG17" s="261"/>
      <c r="GH17" s="261"/>
      <c r="GI17" s="261"/>
      <c r="GJ17" s="261"/>
      <c r="GK17" s="261"/>
      <c r="GL17" s="261"/>
      <c r="GM17" s="261"/>
      <c r="GN17" s="261"/>
      <c r="GO17" s="261"/>
      <c r="GP17" s="261"/>
      <c r="GQ17" s="261"/>
      <c r="GR17" s="261"/>
      <c r="GS17" s="261"/>
      <c r="GT17" s="261"/>
      <c r="GU17" s="261"/>
      <c r="GV17" s="261"/>
      <c r="GW17" s="261"/>
      <c r="GX17" s="261"/>
      <c r="GY17" s="261"/>
      <c r="GZ17" s="261"/>
      <c r="HA17" s="261"/>
      <c r="HB17" s="261"/>
      <c r="HC17" s="261"/>
      <c r="HD17" s="261"/>
      <c r="HE17" s="261"/>
      <c r="HF17" s="261"/>
      <c r="HG17" s="261"/>
      <c r="HH17" s="261"/>
      <c r="HI17" s="261"/>
      <c r="HJ17" s="261"/>
      <c r="HK17" s="261"/>
      <c r="HL17" s="261"/>
      <c r="HM17" s="261"/>
      <c r="HN17" s="261"/>
      <c r="HO17" s="261"/>
      <c r="HP17" s="261"/>
      <c r="HQ17" s="261"/>
      <c r="HR17" s="261"/>
      <c r="HS17" s="261"/>
      <c r="HT17" s="261"/>
      <c r="HU17" s="261"/>
      <c r="HV17" s="261"/>
      <c r="HW17" s="261"/>
      <c r="HX17" s="261"/>
      <c r="HY17" s="261"/>
      <c r="HZ17" s="261"/>
      <c r="IA17" s="261"/>
      <c r="IB17" s="261"/>
      <c r="IC17" s="261"/>
      <c r="ID17" s="261"/>
      <c r="IE17" s="261"/>
      <c r="IF17" s="261"/>
      <c r="IG17" s="261"/>
      <c r="IH17" s="261"/>
      <c r="II17" s="261"/>
      <c r="IJ17" s="261"/>
      <c r="IK17" s="261"/>
      <c r="IL17" s="261"/>
      <c r="IM17" s="261"/>
      <c r="IN17" s="261"/>
      <c r="IO17" s="261"/>
      <c r="IP17" s="261"/>
      <c r="IQ17" s="261"/>
      <c r="IR17" s="261"/>
      <c r="IS17" s="261"/>
      <c r="IT17" s="261"/>
      <c r="IU17" s="261"/>
      <c r="IV17" s="261"/>
    </row>
    <row r="18" customHeight="1" spans="1:256">
      <c r="A18" s="167" t="s">
        <v>211</v>
      </c>
      <c r="B18" s="167" t="s">
        <v>218</v>
      </c>
      <c r="C18" s="167" t="s">
        <v>87</v>
      </c>
      <c r="D18" s="167" t="s">
        <v>219</v>
      </c>
      <c r="E18" s="212">
        <v>43000</v>
      </c>
      <c r="F18" s="212">
        <v>43000</v>
      </c>
      <c r="G18" s="212">
        <v>43000</v>
      </c>
      <c r="H18" s="212">
        <v>43000</v>
      </c>
      <c r="I18" s="212">
        <v>0</v>
      </c>
      <c r="J18" s="212">
        <v>0</v>
      </c>
      <c r="K18" s="212">
        <v>0</v>
      </c>
      <c r="L18" s="168">
        <v>0</v>
      </c>
      <c r="M18" s="150">
        <f t="shared" si="1"/>
        <v>0</v>
      </c>
      <c r="N18" s="151">
        <f t="shared" si="1"/>
        <v>0</v>
      </c>
      <c r="O18" s="151">
        <f t="shared" si="1"/>
        <v>0</v>
      </c>
      <c r="P18" s="212">
        <v>0</v>
      </c>
      <c r="Q18" s="212">
        <v>0</v>
      </c>
      <c r="R18" s="212">
        <v>0</v>
      </c>
      <c r="S18" s="212">
        <v>0</v>
      </c>
      <c r="T18" s="212">
        <v>0</v>
      </c>
      <c r="U18" s="212">
        <v>0</v>
      </c>
      <c r="V18" s="168">
        <v>0</v>
      </c>
      <c r="W18" s="255">
        <f t="shared" si="0"/>
        <v>0</v>
      </c>
      <c r="X18" s="256">
        <f t="shared" si="0"/>
        <v>0</v>
      </c>
      <c r="Y18" s="256">
        <f t="shared" si="0"/>
        <v>0</v>
      </c>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c r="CC18" s="261"/>
      <c r="CD18" s="261"/>
      <c r="CE18" s="261"/>
      <c r="CF18" s="261"/>
      <c r="CG18" s="261"/>
      <c r="CH18" s="261"/>
      <c r="CI18" s="261"/>
      <c r="CJ18" s="261"/>
      <c r="CK18" s="261"/>
      <c r="CL18" s="261"/>
      <c r="CM18" s="261"/>
      <c r="CN18" s="261"/>
      <c r="CO18" s="261"/>
      <c r="CP18" s="261"/>
      <c r="CQ18" s="261"/>
      <c r="CR18" s="261"/>
      <c r="CS18" s="261"/>
      <c r="CT18" s="261"/>
      <c r="CU18" s="261"/>
      <c r="CV18" s="261"/>
      <c r="CW18" s="261"/>
      <c r="CX18" s="261"/>
      <c r="CY18" s="261"/>
      <c r="CZ18" s="261"/>
      <c r="DA18" s="261"/>
      <c r="DB18" s="261"/>
      <c r="DC18" s="261"/>
      <c r="DD18" s="261"/>
      <c r="DE18" s="261"/>
      <c r="DF18" s="261"/>
      <c r="DG18" s="261"/>
      <c r="DH18" s="261"/>
      <c r="DI18" s="261"/>
      <c r="DJ18" s="261"/>
      <c r="DK18" s="261"/>
      <c r="DL18" s="261"/>
      <c r="DM18" s="261"/>
      <c r="DN18" s="261"/>
      <c r="DO18" s="261"/>
      <c r="DP18" s="261"/>
      <c r="DQ18" s="261"/>
      <c r="DR18" s="261"/>
      <c r="DS18" s="261"/>
      <c r="DT18" s="261"/>
      <c r="DU18" s="261"/>
      <c r="DV18" s="261"/>
      <c r="DW18" s="261"/>
      <c r="DX18" s="261"/>
      <c r="DY18" s="261"/>
      <c r="DZ18" s="261"/>
      <c r="EA18" s="261"/>
      <c r="EB18" s="261"/>
      <c r="EC18" s="261"/>
      <c r="ED18" s="261"/>
      <c r="EE18" s="261"/>
      <c r="EF18" s="261"/>
      <c r="EG18" s="261"/>
      <c r="EH18" s="261"/>
      <c r="EI18" s="261"/>
      <c r="EJ18" s="261"/>
      <c r="EK18" s="261"/>
      <c r="EL18" s="261"/>
      <c r="EM18" s="261"/>
      <c r="EN18" s="261"/>
      <c r="EO18" s="261"/>
      <c r="EP18" s="261"/>
      <c r="EQ18" s="261"/>
      <c r="ER18" s="261"/>
      <c r="ES18" s="261"/>
      <c r="ET18" s="261"/>
      <c r="EU18" s="261"/>
      <c r="EV18" s="261"/>
      <c r="EW18" s="261"/>
      <c r="EX18" s="261"/>
      <c r="EY18" s="261"/>
      <c r="EZ18" s="261"/>
      <c r="FA18" s="261"/>
      <c r="FB18" s="261"/>
      <c r="FC18" s="261"/>
      <c r="FD18" s="261"/>
      <c r="FE18" s="261"/>
      <c r="FF18" s="261"/>
      <c r="FG18" s="261"/>
      <c r="FH18" s="261"/>
      <c r="FI18" s="261"/>
      <c r="FJ18" s="261"/>
      <c r="FK18" s="261"/>
      <c r="FL18" s="261"/>
      <c r="FM18" s="261"/>
      <c r="FN18" s="261"/>
      <c r="FO18" s="261"/>
      <c r="FP18" s="261"/>
      <c r="FQ18" s="261"/>
      <c r="FR18" s="261"/>
      <c r="FS18" s="261"/>
      <c r="FT18" s="261"/>
      <c r="FU18" s="261"/>
      <c r="FV18" s="261"/>
      <c r="FW18" s="261"/>
      <c r="FX18" s="261"/>
      <c r="FY18" s="261"/>
      <c r="FZ18" s="261"/>
      <c r="GA18" s="261"/>
      <c r="GB18" s="261"/>
      <c r="GC18" s="261"/>
      <c r="GD18" s="261"/>
      <c r="GE18" s="261"/>
      <c r="GF18" s="261"/>
      <c r="GG18" s="261"/>
      <c r="GH18" s="261"/>
      <c r="GI18" s="261"/>
      <c r="GJ18" s="261"/>
      <c r="GK18" s="261"/>
      <c r="GL18" s="261"/>
      <c r="GM18" s="261"/>
      <c r="GN18" s="261"/>
      <c r="GO18" s="261"/>
      <c r="GP18" s="261"/>
      <c r="GQ18" s="261"/>
      <c r="GR18" s="261"/>
      <c r="GS18" s="261"/>
      <c r="GT18" s="261"/>
      <c r="GU18" s="261"/>
      <c r="GV18" s="261"/>
      <c r="GW18" s="261"/>
      <c r="GX18" s="261"/>
      <c r="GY18" s="261"/>
      <c r="GZ18" s="261"/>
      <c r="HA18" s="261"/>
      <c r="HB18" s="261"/>
      <c r="HC18" s="261"/>
      <c r="HD18" s="261"/>
      <c r="HE18" s="261"/>
      <c r="HF18" s="261"/>
      <c r="HG18" s="261"/>
      <c r="HH18" s="261"/>
      <c r="HI18" s="261"/>
      <c r="HJ18" s="261"/>
      <c r="HK18" s="261"/>
      <c r="HL18" s="261"/>
      <c r="HM18" s="261"/>
      <c r="HN18" s="261"/>
      <c r="HO18" s="261"/>
      <c r="HP18" s="261"/>
      <c r="HQ18" s="261"/>
      <c r="HR18" s="261"/>
      <c r="HS18" s="261"/>
      <c r="HT18" s="261"/>
      <c r="HU18" s="261"/>
      <c r="HV18" s="261"/>
      <c r="HW18" s="261"/>
      <c r="HX18" s="261"/>
      <c r="HY18" s="261"/>
      <c r="HZ18" s="261"/>
      <c r="IA18" s="261"/>
      <c r="IB18" s="261"/>
      <c r="IC18" s="261"/>
      <c r="ID18" s="261"/>
      <c r="IE18" s="261"/>
      <c r="IF18" s="261"/>
      <c r="IG18" s="261"/>
      <c r="IH18" s="261"/>
      <c r="II18" s="261"/>
      <c r="IJ18" s="261"/>
      <c r="IK18" s="261"/>
      <c r="IL18" s="261"/>
      <c r="IM18" s="261"/>
      <c r="IN18" s="261"/>
      <c r="IO18" s="261"/>
      <c r="IP18" s="261"/>
      <c r="IQ18" s="261"/>
      <c r="IR18" s="261"/>
      <c r="IS18" s="261"/>
      <c r="IT18" s="261"/>
      <c r="IU18" s="261"/>
      <c r="IV18" s="261"/>
    </row>
    <row r="19" customHeight="1" spans="1:256">
      <c r="A19" s="167" t="s">
        <v>211</v>
      </c>
      <c r="B19" s="167" t="s">
        <v>220</v>
      </c>
      <c r="C19" s="167" t="s">
        <v>87</v>
      </c>
      <c r="D19" s="167" t="s">
        <v>221</v>
      </c>
      <c r="E19" s="212">
        <v>80000</v>
      </c>
      <c r="F19" s="212">
        <v>80000</v>
      </c>
      <c r="G19" s="212">
        <v>80000</v>
      </c>
      <c r="H19" s="212">
        <v>80000</v>
      </c>
      <c r="I19" s="212">
        <v>0</v>
      </c>
      <c r="J19" s="212">
        <v>0</v>
      </c>
      <c r="K19" s="212">
        <v>0</v>
      </c>
      <c r="L19" s="168">
        <v>0</v>
      </c>
      <c r="M19" s="150">
        <f t="shared" si="1"/>
        <v>0</v>
      </c>
      <c r="N19" s="151">
        <f t="shared" si="1"/>
        <v>0</v>
      </c>
      <c r="O19" s="151">
        <f t="shared" si="1"/>
        <v>0</v>
      </c>
      <c r="P19" s="212">
        <v>0</v>
      </c>
      <c r="Q19" s="212">
        <v>0</v>
      </c>
      <c r="R19" s="212">
        <v>0</v>
      </c>
      <c r="S19" s="212">
        <v>0</v>
      </c>
      <c r="T19" s="212">
        <v>0</v>
      </c>
      <c r="U19" s="212">
        <v>0</v>
      </c>
      <c r="V19" s="168">
        <v>0</v>
      </c>
      <c r="W19" s="255">
        <f t="shared" si="0"/>
        <v>0</v>
      </c>
      <c r="X19" s="256">
        <f t="shared" si="0"/>
        <v>0</v>
      </c>
      <c r="Y19" s="256">
        <f t="shared" si="0"/>
        <v>0</v>
      </c>
      <c r="Z19" s="261"/>
      <c r="AA19" s="261"/>
      <c r="AB19" s="261"/>
      <c r="AC19" s="261"/>
      <c r="AD19" s="261"/>
      <c r="AE19" s="261"/>
      <c r="AF19" s="261"/>
      <c r="AG19" s="261"/>
      <c r="AH19" s="261"/>
      <c r="AI19" s="261"/>
      <c r="AJ19" s="261"/>
      <c r="AK19" s="261"/>
      <c r="AL19" s="261"/>
      <c r="AM19" s="261"/>
      <c r="AN19" s="261"/>
      <c r="AO19" s="261"/>
      <c r="AP19" s="261"/>
      <c r="AQ19" s="261"/>
      <c r="AR19" s="261"/>
      <c r="AS19" s="261"/>
      <c r="AT19" s="261"/>
      <c r="AU19" s="261"/>
      <c r="AV19" s="261"/>
      <c r="AW19" s="261"/>
      <c r="AX19" s="261"/>
      <c r="AY19" s="261"/>
      <c r="AZ19" s="261"/>
      <c r="BA19" s="261"/>
      <c r="BB19" s="261"/>
      <c r="BC19" s="261"/>
      <c r="BD19" s="261"/>
      <c r="BE19" s="261"/>
      <c r="BF19" s="261"/>
      <c r="BG19" s="261"/>
      <c r="BH19" s="261"/>
      <c r="BI19" s="261"/>
      <c r="BJ19" s="261"/>
      <c r="BK19" s="261"/>
      <c r="BL19" s="261"/>
      <c r="BM19" s="261"/>
      <c r="BN19" s="261"/>
      <c r="BO19" s="261"/>
      <c r="BP19" s="261"/>
      <c r="BQ19" s="261"/>
      <c r="BR19" s="261"/>
      <c r="BS19" s="261"/>
      <c r="BT19" s="261"/>
      <c r="BU19" s="261"/>
      <c r="BV19" s="261"/>
      <c r="BW19" s="261"/>
      <c r="BX19" s="261"/>
      <c r="BY19" s="261"/>
      <c r="BZ19" s="261"/>
      <c r="CA19" s="261"/>
      <c r="CB19" s="261"/>
      <c r="CC19" s="261"/>
      <c r="CD19" s="261"/>
      <c r="CE19" s="261"/>
      <c r="CF19" s="261"/>
      <c r="CG19" s="261"/>
      <c r="CH19" s="261"/>
      <c r="CI19" s="261"/>
      <c r="CJ19" s="261"/>
      <c r="CK19" s="261"/>
      <c r="CL19" s="261"/>
      <c r="CM19" s="261"/>
      <c r="CN19" s="261"/>
      <c r="CO19" s="261"/>
      <c r="CP19" s="261"/>
      <c r="CQ19" s="261"/>
      <c r="CR19" s="261"/>
      <c r="CS19" s="261"/>
      <c r="CT19" s="261"/>
      <c r="CU19" s="261"/>
      <c r="CV19" s="261"/>
      <c r="CW19" s="261"/>
      <c r="CX19" s="261"/>
      <c r="CY19" s="261"/>
      <c r="CZ19" s="261"/>
      <c r="DA19" s="261"/>
      <c r="DB19" s="261"/>
      <c r="DC19" s="261"/>
      <c r="DD19" s="261"/>
      <c r="DE19" s="261"/>
      <c r="DF19" s="261"/>
      <c r="DG19" s="261"/>
      <c r="DH19" s="261"/>
      <c r="DI19" s="261"/>
      <c r="DJ19" s="261"/>
      <c r="DK19" s="261"/>
      <c r="DL19" s="261"/>
      <c r="DM19" s="261"/>
      <c r="DN19" s="261"/>
      <c r="DO19" s="261"/>
      <c r="DP19" s="261"/>
      <c r="DQ19" s="261"/>
      <c r="DR19" s="261"/>
      <c r="DS19" s="261"/>
      <c r="DT19" s="261"/>
      <c r="DU19" s="261"/>
      <c r="DV19" s="261"/>
      <c r="DW19" s="261"/>
      <c r="DX19" s="261"/>
      <c r="DY19" s="261"/>
      <c r="DZ19" s="261"/>
      <c r="EA19" s="261"/>
      <c r="EB19" s="261"/>
      <c r="EC19" s="261"/>
      <c r="ED19" s="261"/>
      <c r="EE19" s="261"/>
      <c r="EF19" s="261"/>
      <c r="EG19" s="261"/>
      <c r="EH19" s="261"/>
      <c r="EI19" s="261"/>
      <c r="EJ19" s="261"/>
      <c r="EK19" s="261"/>
      <c r="EL19" s="261"/>
      <c r="EM19" s="261"/>
      <c r="EN19" s="261"/>
      <c r="EO19" s="261"/>
      <c r="EP19" s="261"/>
      <c r="EQ19" s="261"/>
      <c r="ER19" s="261"/>
      <c r="ES19" s="261"/>
      <c r="ET19" s="261"/>
      <c r="EU19" s="261"/>
      <c r="EV19" s="261"/>
      <c r="EW19" s="261"/>
      <c r="EX19" s="261"/>
      <c r="EY19" s="261"/>
      <c r="EZ19" s="261"/>
      <c r="FA19" s="261"/>
      <c r="FB19" s="261"/>
      <c r="FC19" s="261"/>
      <c r="FD19" s="261"/>
      <c r="FE19" s="261"/>
      <c r="FF19" s="261"/>
      <c r="FG19" s="261"/>
      <c r="FH19" s="261"/>
      <c r="FI19" s="261"/>
      <c r="FJ19" s="261"/>
      <c r="FK19" s="261"/>
      <c r="FL19" s="261"/>
      <c r="FM19" s="261"/>
      <c r="FN19" s="261"/>
      <c r="FO19" s="261"/>
      <c r="FP19" s="261"/>
      <c r="FQ19" s="261"/>
      <c r="FR19" s="261"/>
      <c r="FS19" s="261"/>
      <c r="FT19" s="261"/>
      <c r="FU19" s="261"/>
      <c r="FV19" s="261"/>
      <c r="FW19" s="261"/>
      <c r="FX19" s="261"/>
      <c r="FY19" s="261"/>
      <c r="FZ19" s="261"/>
      <c r="GA19" s="261"/>
      <c r="GB19" s="261"/>
      <c r="GC19" s="261"/>
      <c r="GD19" s="261"/>
      <c r="GE19" s="261"/>
      <c r="GF19" s="261"/>
      <c r="GG19" s="261"/>
      <c r="GH19" s="261"/>
      <c r="GI19" s="261"/>
      <c r="GJ19" s="261"/>
      <c r="GK19" s="261"/>
      <c r="GL19" s="261"/>
      <c r="GM19" s="261"/>
      <c r="GN19" s="261"/>
      <c r="GO19" s="261"/>
      <c r="GP19" s="261"/>
      <c r="GQ19" s="261"/>
      <c r="GR19" s="261"/>
      <c r="GS19" s="261"/>
      <c r="GT19" s="261"/>
      <c r="GU19" s="261"/>
      <c r="GV19" s="261"/>
      <c r="GW19" s="261"/>
      <c r="GX19" s="261"/>
      <c r="GY19" s="261"/>
      <c r="GZ19" s="261"/>
      <c r="HA19" s="261"/>
      <c r="HB19" s="261"/>
      <c r="HC19" s="261"/>
      <c r="HD19" s="261"/>
      <c r="HE19" s="261"/>
      <c r="HF19" s="261"/>
      <c r="HG19" s="261"/>
      <c r="HH19" s="261"/>
      <c r="HI19" s="261"/>
      <c r="HJ19" s="261"/>
      <c r="HK19" s="261"/>
      <c r="HL19" s="261"/>
      <c r="HM19" s="261"/>
      <c r="HN19" s="261"/>
      <c r="HO19" s="261"/>
      <c r="HP19" s="261"/>
      <c r="HQ19" s="261"/>
      <c r="HR19" s="261"/>
      <c r="HS19" s="261"/>
      <c r="HT19" s="261"/>
      <c r="HU19" s="261"/>
      <c r="HV19" s="261"/>
      <c r="HW19" s="261"/>
      <c r="HX19" s="261"/>
      <c r="HY19" s="261"/>
      <c r="HZ19" s="261"/>
      <c r="IA19" s="261"/>
      <c r="IB19" s="261"/>
      <c r="IC19" s="261"/>
      <c r="ID19" s="261"/>
      <c r="IE19" s="261"/>
      <c r="IF19" s="261"/>
      <c r="IG19" s="261"/>
      <c r="IH19" s="261"/>
      <c r="II19" s="261"/>
      <c r="IJ19" s="261"/>
      <c r="IK19" s="261"/>
      <c r="IL19" s="261"/>
      <c r="IM19" s="261"/>
      <c r="IN19" s="261"/>
      <c r="IO19" s="261"/>
      <c r="IP19" s="261"/>
      <c r="IQ19" s="261"/>
      <c r="IR19" s="261"/>
      <c r="IS19" s="261"/>
      <c r="IT19" s="261"/>
      <c r="IU19" s="261"/>
      <c r="IV19" s="261"/>
    </row>
    <row r="20" customHeight="1" spans="1:256">
      <c r="A20" s="167"/>
      <c r="B20" s="167"/>
      <c r="C20" s="167" t="s">
        <v>222</v>
      </c>
      <c r="D20" s="167" t="s">
        <v>223</v>
      </c>
      <c r="E20" s="212">
        <v>18900267.61</v>
      </c>
      <c r="F20" s="212">
        <v>18900267.61</v>
      </c>
      <c r="G20" s="212">
        <v>0</v>
      </c>
      <c r="H20" s="212">
        <v>0</v>
      </c>
      <c r="I20" s="212">
        <v>0</v>
      </c>
      <c r="J20" s="212">
        <v>18900267.61</v>
      </c>
      <c r="K20" s="212">
        <v>0</v>
      </c>
      <c r="L20" s="168">
        <v>18900267.61</v>
      </c>
      <c r="M20" s="150">
        <f t="shared" si="1"/>
        <v>0</v>
      </c>
      <c r="N20" s="151">
        <f t="shared" si="1"/>
        <v>0</v>
      </c>
      <c r="O20" s="151">
        <f t="shared" si="1"/>
        <v>0</v>
      </c>
      <c r="P20" s="212">
        <v>0</v>
      </c>
      <c r="Q20" s="212">
        <v>0</v>
      </c>
      <c r="R20" s="212">
        <v>0</v>
      </c>
      <c r="S20" s="212">
        <v>0</v>
      </c>
      <c r="T20" s="212">
        <v>0</v>
      </c>
      <c r="U20" s="212">
        <v>0</v>
      </c>
      <c r="V20" s="168">
        <v>0</v>
      </c>
      <c r="W20" s="255">
        <f t="shared" si="0"/>
        <v>0</v>
      </c>
      <c r="X20" s="256">
        <f t="shared" si="0"/>
        <v>0</v>
      </c>
      <c r="Y20" s="256">
        <f t="shared" si="0"/>
        <v>0</v>
      </c>
      <c r="Z20" s="261"/>
      <c r="AA20" s="261"/>
      <c r="AB20" s="261"/>
      <c r="AC20" s="261"/>
      <c r="AD20" s="261"/>
      <c r="AE20" s="261"/>
      <c r="AF20" s="261"/>
      <c r="AG20" s="261"/>
      <c r="AH20" s="261"/>
      <c r="AI20" s="261"/>
      <c r="AJ20" s="261"/>
      <c r="AK20" s="261"/>
      <c r="AL20" s="261"/>
      <c r="AM20" s="261"/>
      <c r="AN20" s="261"/>
      <c r="AO20" s="261"/>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c r="BP20" s="261"/>
      <c r="BQ20" s="261"/>
      <c r="BR20" s="261"/>
      <c r="BS20" s="261"/>
      <c r="BT20" s="261"/>
      <c r="BU20" s="261"/>
      <c r="BV20" s="261"/>
      <c r="BW20" s="261"/>
      <c r="BX20" s="261"/>
      <c r="BY20" s="261"/>
      <c r="BZ20" s="261"/>
      <c r="CA20" s="261"/>
      <c r="CB20" s="261"/>
      <c r="CC20" s="261"/>
      <c r="CD20" s="261"/>
      <c r="CE20" s="261"/>
      <c r="CF20" s="261"/>
      <c r="CG20" s="261"/>
      <c r="CH20" s="261"/>
      <c r="CI20" s="261"/>
      <c r="CJ20" s="261"/>
      <c r="CK20" s="261"/>
      <c r="CL20" s="261"/>
      <c r="CM20" s="261"/>
      <c r="CN20" s="261"/>
      <c r="CO20" s="261"/>
      <c r="CP20" s="261"/>
      <c r="CQ20" s="261"/>
      <c r="CR20" s="261"/>
      <c r="CS20" s="261"/>
      <c r="CT20" s="261"/>
      <c r="CU20" s="261"/>
      <c r="CV20" s="261"/>
      <c r="CW20" s="261"/>
      <c r="CX20" s="261"/>
      <c r="CY20" s="261"/>
      <c r="CZ20" s="261"/>
      <c r="DA20" s="261"/>
      <c r="DB20" s="261"/>
      <c r="DC20" s="261"/>
      <c r="DD20" s="261"/>
      <c r="DE20" s="261"/>
      <c r="DF20" s="261"/>
      <c r="DG20" s="261"/>
      <c r="DH20" s="261"/>
      <c r="DI20" s="261"/>
      <c r="DJ20" s="261"/>
      <c r="DK20" s="261"/>
      <c r="DL20" s="261"/>
      <c r="DM20" s="261"/>
      <c r="DN20" s="261"/>
      <c r="DO20" s="261"/>
      <c r="DP20" s="261"/>
      <c r="DQ20" s="261"/>
      <c r="DR20" s="261"/>
      <c r="DS20" s="261"/>
      <c r="DT20" s="261"/>
      <c r="DU20" s="261"/>
      <c r="DV20" s="261"/>
      <c r="DW20" s="261"/>
      <c r="DX20" s="261"/>
      <c r="DY20" s="261"/>
      <c r="DZ20" s="261"/>
      <c r="EA20" s="261"/>
      <c r="EB20" s="261"/>
      <c r="EC20" s="261"/>
      <c r="ED20" s="261"/>
      <c r="EE20" s="261"/>
      <c r="EF20" s="261"/>
      <c r="EG20" s="261"/>
      <c r="EH20" s="261"/>
      <c r="EI20" s="261"/>
      <c r="EJ20" s="261"/>
      <c r="EK20" s="261"/>
      <c r="EL20" s="261"/>
      <c r="EM20" s="261"/>
      <c r="EN20" s="261"/>
      <c r="EO20" s="261"/>
      <c r="EP20" s="261"/>
      <c r="EQ20" s="261"/>
      <c r="ER20" s="261"/>
      <c r="ES20" s="261"/>
      <c r="ET20" s="261"/>
      <c r="EU20" s="261"/>
      <c r="EV20" s="261"/>
      <c r="EW20" s="261"/>
      <c r="EX20" s="261"/>
      <c r="EY20" s="261"/>
      <c r="EZ20" s="261"/>
      <c r="FA20" s="261"/>
      <c r="FB20" s="261"/>
      <c r="FC20" s="261"/>
      <c r="FD20" s="261"/>
      <c r="FE20" s="261"/>
      <c r="FF20" s="261"/>
      <c r="FG20" s="261"/>
      <c r="FH20" s="261"/>
      <c r="FI20" s="261"/>
      <c r="FJ20" s="261"/>
      <c r="FK20" s="261"/>
      <c r="FL20" s="261"/>
      <c r="FM20" s="261"/>
      <c r="FN20" s="261"/>
      <c r="FO20" s="261"/>
      <c r="FP20" s="261"/>
      <c r="FQ20" s="261"/>
      <c r="FR20" s="261"/>
      <c r="FS20" s="261"/>
      <c r="FT20" s="261"/>
      <c r="FU20" s="261"/>
      <c r="FV20" s="261"/>
      <c r="FW20" s="261"/>
      <c r="FX20" s="261"/>
      <c r="FY20" s="261"/>
      <c r="FZ20" s="261"/>
      <c r="GA20" s="261"/>
      <c r="GB20" s="261"/>
      <c r="GC20" s="261"/>
      <c r="GD20" s="261"/>
      <c r="GE20" s="261"/>
      <c r="GF20" s="261"/>
      <c r="GG20" s="261"/>
      <c r="GH20" s="261"/>
      <c r="GI20" s="261"/>
      <c r="GJ20" s="261"/>
      <c r="GK20" s="261"/>
      <c r="GL20" s="261"/>
      <c r="GM20" s="261"/>
      <c r="GN20" s="261"/>
      <c r="GO20" s="261"/>
      <c r="GP20" s="261"/>
      <c r="GQ20" s="261"/>
      <c r="GR20" s="261"/>
      <c r="GS20" s="261"/>
      <c r="GT20" s="261"/>
      <c r="GU20" s="261"/>
      <c r="GV20" s="261"/>
      <c r="GW20" s="261"/>
      <c r="GX20" s="261"/>
      <c r="GY20" s="261"/>
      <c r="GZ20" s="261"/>
      <c r="HA20" s="261"/>
      <c r="HB20" s="261"/>
      <c r="HC20" s="261"/>
      <c r="HD20" s="261"/>
      <c r="HE20" s="261"/>
      <c r="HF20" s="261"/>
      <c r="HG20" s="261"/>
      <c r="HH20" s="261"/>
      <c r="HI20" s="261"/>
      <c r="HJ20" s="261"/>
      <c r="HK20" s="261"/>
      <c r="HL20" s="261"/>
      <c r="HM20" s="261"/>
      <c r="HN20" s="261"/>
      <c r="HO20" s="261"/>
      <c r="HP20" s="261"/>
      <c r="HQ20" s="261"/>
      <c r="HR20" s="261"/>
      <c r="HS20" s="261"/>
      <c r="HT20" s="261"/>
      <c r="HU20" s="261"/>
      <c r="HV20" s="261"/>
      <c r="HW20" s="261"/>
      <c r="HX20" s="261"/>
      <c r="HY20" s="261"/>
      <c r="HZ20" s="261"/>
      <c r="IA20" s="261"/>
      <c r="IB20" s="261"/>
      <c r="IC20" s="261"/>
      <c r="ID20" s="261"/>
      <c r="IE20" s="261"/>
      <c r="IF20" s="261"/>
      <c r="IG20" s="261"/>
      <c r="IH20" s="261"/>
      <c r="II20" s="261"/>
      <c r="IJ20" s="261"/>
      <c r="IK20" s="261"/>
      <c r="IL20" s="261"/>
      <c r="IM20" s="261"/>
      <c r="IN20" s="261"/>
      <c r="IO20" s="261"/>
      <c r="IP20" s="261"/>
      <c r="IQ20" s="261"/>
      <c r="IR20" s="261"/>
      <c r="IS20" s="261"/>
      <c r="IT20" s="261"/>
      <c r="IU20" s="261"/>
      <c r="IV20" s="261"/>
    </row>
    <row r="21" customHeight="1" spans="1:256">
      <c r="A21" s="167" t="s">
        <v>224</v>
      </c>
      <c r="B21" s="167" t="s">
        <v>225</v>
      </c>
      <c r="C21" s="167" t="s">
        <v>87</v>
      </c>
      <c r="D21" s="167" t="s">
        <v>226</v>
      </c>
      <c r="E21" s="212">
        <v>18900267.61</v>
      </c>
      <c r="F21" s="212">
        <v>18900267.61</v>
      </c>
      <c r="G21" s="212">
        <v>0</v>
      </c>
      <c r="H21" s="212">
        <v>0</v>
      </c>
      <c r="I21" s="212">
        <v>0</v>
      </c>
      <c r="J21" s="212">
        <v>18900267.61</v>
      </c>
      <c r="K21" s="212">
        <v>0</v>
      </c>
      <c r="L21" s="168">
        <v>18900267.61</v>
      </c>
      <c r="M21" s="150">
        <f t="shared" si="1"/>
        <v>0</v>
      </c>
      <c r="N21" s="151">
        <f t="shared" si="1"/>
        <v>0</v>
      </c>
      <c r="O21" s="151">
        <f t="shared" si="1"/>
        <v>0</v>
      </c>
      <c r="P21" s="212">
        <v>0</v>
      </c>
      <c r="Q21" s="212">
        <v>0</v>
      </c>
      <c r="R21" s="212">
        <v>0</v>
      </c>
      <c r="S21" s="212">
        <v>0</v>
      </c>
      <c r="T21" s="212">
        <v>0</v>
      </c>
      <c r="U21" s="212">
        <v>0</v>
      </c>
      <c r="V21" s="168">
        <v>0</v>
      </c>
      <c r="W21" s="255">
        <f t="shared" si="0"/>
        <v>0</v>
      </c>
      <c r="X21" s="256">
        <f t="shared" si="0"/>
        <v>0</v>
      </c>
      <c r="Y21" s="256">
        <f t="shared" si="0"/>
        <v>0</v>
      </c>
      <c r="Z21" s="261"/>
      <c r="AA21" s="261"/>
      <c r="AB21" s="261"/>
      <c r="AC21" s="261"/>
      <c r="AD21" s="261"/>
      <c r="AE21" s="261"/>
      <c r="AF21" s="261"/>
      <c r="AG21" s="261"/>
      <c r="AH21" s="261"/>
      <c r="AI21" s="261"/>
      <c r="AJ21" s="261"/>
      <c r="AK21" s="261"/>
      <c r="AL21" s="261"/>
      <c r="AM21" s="261"/>
      <c r="AN21" s="261"/>
      <c r="AO21" s="261"/>
      <c r="AP21" s="261"/>
      <c r="AQ21" s="261"/>
      <c r="AR21" s="261"/>
      <c r="AS21" s="261"/>
      <c r="AT21" s="261"/>
      <c r="AU21" s="261"/>
      <c r="AV21" s="261"/>
      <c r="AW21" s="261"/>
      <c r="AX21" s="261"/>
      <c r="AY21" s="261"/>
      <c r="AZ21" s="261"/>
      <c r="BA21" s="261"/>
      <c r="BB21" s="261"/>
      <c r="BC21" s="261"/>
      <c r="BD21" s="261"/>
      <c r="BE21" s="261"/>
      <c r="BF21" s="261"/>
      <c r="BG21" s="261"/>
      <c r="BH21" s="261"/>
      <c r="BI21" s="261"/>
      <c r="BJ21" s="261"/>
      <c r="BK21" s="261"/>
      <c r="BL21" s="261"/>
      <c r="BM21" s="261"/>
      <c r="BN21" s="261"/>
      <c r="BO21" s="261"/>
      <c r="BP21" s="261"/>
      <c r="BQ21" s="261"/>
      <c r="BR21" s="261"/>
      <c r="BS21" s="261"/>
      <c r="BT21" s="261"/>
      <c r="BU21" s="261"/>
      <c r="BV21" s="261"/>
      <c r="BW21" s="261"/>
      <c r="BX21" s="261"/>
      <c r="BY21" s="261"/>
      <c r="BZ21" s="261"/>
      <c r="CA21" s="261"/>
      <c r="CB21" s="261"/>
      <c r="CC21" s="261"/>
      <c r="CD21" s="261"/>
      <c r="CE21" s="261"/>
      <c r="CF21" s="261"/>
      <c r="CG21" s="261"/>
      <c r="CH21" s="261"/>
      <c r="CI21" s="261"/>
      <c r="CJ21" s="261"/>
      <c r="CK21" s="261"/>
      <c r="CL21" s="261"/>
      <c r="CM21" s="261"/>
      <c r="CN21" s="261"/>
      <c r="CO21" s="261"/>
      <c r="CP21" s="261"/>
      <c r="CQ21" s="261"/>
      <c r="CR21" s="261"/>
      <c r="CS21" s="261"/>
      <c r="CT21" s="261"/>
      <c r="CU21" s="261"/>
      <c r="CV21" s="261"/>
      <c r="CW21" s="261"/>
      <c r="CX21" s="261"/>
      <c r="CY21" s="261"/>
      <c r="CZ21" s="261"/>
      <c r="DA21" s="261"/>
      <c r="DB21" s="261"/>
      <c r="DC21" s="261"/>
      <c r="DD21" s="261"/>
      <c r="DE21" s="261"/>
      <c r="DF21" s="261"/>
      <c r="DG21" s="261"/>
      <c r="DH21" s="261"/>
      <c r="DI21" s="261"/>
      <c r="DJ21" s="261"/>
      <c r="DK21" s="261"/>
      <c r="DL21" s="261"/>
      <c r="DM21" s="261"/>
      <c r="DN21" s="261"/>
      <c r="DO21" s="261"/>
      <c r="DP21" s="261"/>
      <c r="DQ21" s="261"/>
      <c r="DR21" s="261"/>
      <c r="DS21" s="261"/>
      <c r="DT21" s="261"/>
      <c r="DU21" s="261"/>
      <c r="DV21" s="261"/>
      <c r="DW21" s="261"/>
      <c r="DX21" s="261"/>
      <c r="DY21" s="261"/>
      <c r="DZ21" s="261"/>
      <c r="EA21" s="261"/>
      <c r="EB21" s="261"/>
      <c r="EC21" s="261"/>
      <c r="ED21" s="261"/>
      <c r="EE21" s="261"/>
      <c r="EF21" s="261"/>
      <c r="EG21" s="261"/>
      <c r="EH21" s="261"/>
      <c r="EI21" s="261"/>
      <c r="EJ21" s="261"/>
      <c r="EK21" s="261"/>
      <c r="EL21" s="261"/>
      <c r="EM21" s="261"/>
      <c r="EN21" s="261"/>
      <c r="EO21" s="261"/>
      <c r="EP21" s="261"/>
      <c r="EQ21" s="261"/>
      <c r="ER21" s="261"/>
      <c r="ES21" s="261"/>
      <c r="ET21" s="261"/>
      <c r="EU21" s="261"/>
      <c r="EV21" s="261"/>
      <c r="EW21" s="261"/>
      <c r="EX21" s="261"/>
      <c r="EY21" s="261"/>
      <c r="EZ21" s="261"/>
      <c r="FA21" s="261"/>
      <c r="FB21" s="261"/>
      <c r="FC21" s="261"/>
      <c r="FD21" s="261"/>
      <c r="FE21" s="261"/>
      <c r="FF21" s="261"/>
      <c r="FG21" s="261"/>
      <c r="FH21" s="261"/>
      <c r="FI21" s="261"/>
      <c r="FJ21" s="261"/>
      <c r="FK21" s="261"/>
      <c r="FL21" s="261"/>
      <c r="FM21" s="261"/>
      <c r="FN21" s="261"/>
      <c r="FO21" s="261"/>
      <c r="FP21" s="261"/>
      <c r="FQ21" s="261"/>
      <c r="FR21" s="261"/>
      <c r="FS21" s="261"/>
      <c r="FT21" s="261"/>
      <c r="FU21" s="261"/>
      <c r="FV21" s="261"/>
      <c r="FW21" s="261"/>
      <c r="FX21" s="261"/>
      <c r="FY21" s="261"/>
      <c r="FZ21" s="261"/>
      <c r="GA21" s="261"/>
      <c r="GB21" s="261"/>
      <c r="GC21" s="261"/>
      <c r="GD21" s="261"/>
      <c r="GE21" s="261"/>
      <c r="GF21" s="261"/>
      <c r="GG21" s="261"/>
      <c r="GH21" s="261"/>
      <c r="GI21" s="261"/>
      <c r="GJ21" s="261"/>
      <c r="GK21" s="261"/>
      <c r="GL21" s="261"/>
      <c r="GM21" s="261"/>
      <c r="GN21" s="261"/>
      <c r="GO21" s="261"/>
      <c r="GP21" s="261"/>
      <c r="GQ21" s="261"/>
      <c r="GR21" s="261"/>
      <c r="GS21" s="261"/>
      <c r="GT21" s="261"/>
      <c r="GU21" s="261"/>
      <c r="GV21" s="261"/>
      <c r="GW21" s="261"/>
      <c r="GX21" s="261"/>
      <c r="GY21" s="261"/>
      <c r="GZ21" s="261"/>
      <c r="HA21" s="261"/>
      <c r="HB21" s="261"/>
      <c r="HC21" s="261"/>
      <c r="HD21" s="261"/>
      <c r="HE21" s="261"/>
      <c r="HF21" s="261"/>
      <c r="HG21" s="261"/>
      <c r="HH21" s="261"/>
      <c r="HI21" s="261"/>
      <c r="HJ21" s="261"/>
      <c r="HK21" s="261"/>
      <c r="HL21" s="261"/>
      <c r="HM21" s="261"/>
      <c r="HN21" s="261"/>
      <c r="HO21" s="261"/>
      <c r="HP21" s="261"/>
      <c r="HQ21" s="261"/>
      <c r="HR21" s="261"/>
      <c r="HS21" s="261"/>
      <c r="HT21" s="261"/>
      <c r="HU21" s="261"/>
      <c r="HV21" s="261"/>
      <c r="HW21" s="261"/>
      <c r="HX21" s="261"/>
      <c r="HY21" s="261"/>
      <c r="HZ21" s="261"/>
      <c r="IA21" s="261"/>
      <c r="IB21" s="261"/>
      <c r="IC21" s="261"/>
      <c r="ID21" s="261"/>
      <c r="IE21" s="261"/>
      <c r="IF21" s="261"/>
      <c r="IG21" s="261"/>
      <c r="IH21" s="261"/>
      <c r="II21" s="261"/>
      <c r="IJ21" s="261"/>
      <c r="IK21" s="261"/>
      <c r="IL21" s="261"/>
      <c r="IM21" s="261"/>
      <c r="IN21" s="261"/>
      <c r="IO21" s="261"/>
      <c r="IP21" s="261"/>
      <c r="IQ21" s="261"/>
      <c r="IR21" s="261"/>
      <c r="IS21" s="261"/>
      <c r="IT21" s="261"/>
      <c r="IU21" s="261"/>
      <c r="IV21" s="261"/>
    </row>
    <row r="22" customHeight="1" spans="1:256">
      <c r="A22" s="167"/>
      <c r="B22" s="167"/>
      <c r="C22" s="167" t="s">
        <v>227</v>
      </c>
      <c r="D22" s="167" t="s">
        <v>228</v>
      </c>
      <c r="E22" s="212">
        <v>176984</v>
      </c>
      <c r="F22" s="212">
        <v>176984</v>
      </c>
      <c r="G22" s="212">
        <v>176984</v>
      </c>
      <c r="H22" s="212">
        <v>176984</v>
      </c>
      <c r="I22" s="212">
        <v>0</v>
      </c>
      <c r="J22" s="212">
        <v>0</v>
      </c>
      <c r="K22" s="212">
        <v>0</v>
      </c>
      <c r="L22" s="168">
        <v>0</v>
      </c>
      <c r="M22" s="150">
        <f t="shared" si="1"/>
        <v>0</v>
      </c>
      <c r="N22" s="151">
        <f t="shared" si="1"/>
        <v>0</v>
      </c>
      <c r="O22" s="151">
        <f t="shared" si="1"/>
        <v>0</v>
      </c>
      <c r="P22" s="212">
        <v>0</v>
      </c>
      <c r="Q22" s="212">
        <v>0</v>
      </c>
      <c r="R22" s="212">
        <v>0</v>
      </c>
      <c r="S22" s="212">
        <v>0</v>
      </c>
      <c r="T22" s="212">
        <v>0</v>
      </c>
      <c r="U22" s="212">
        <v>0</v>
      </c>
      <c r="V22" s="168">
        <v>0</v>
      </c>
      <c r="W22" s="255">
        <f t="shared" si="0"/>
        <v>0</v>
      </c>
      <c r="X22" s="256">
        <f t="shared" si="0"/>
        <v>0</v>
      </c>
      <c r="Y22" s="256">
        <f t="shared" si="0"/>
        <v>0</v>
      </c>
      <c r="Z22" s="261"/>
      <c r="AA22" s="261"/>
      <c r="AB22" s="261"/>
      <c r="AC22" s="261"/>
      <c r="AD22" s="261"/>
      <c r="AE22" s="261"/>
      <c r="AF22" s="261"/>
      <c r="AG22" s="261"/>
      <c r="AH22" s="261"/>
      <c r="AI22" s="261"/>
      <c r="AJ22" s="261"/>
      <c r="AK22" s="261"/>
      <c r="AL22" s="261"/>
      <c r="AM22" s="261"/>
      <c r="AN22" s="261"/>
      <c r="AO22" s="261"/>
      <c r="AP22" s="261"/>
      <c r="AQ22" s="261"/>
      <c r="AR22" s="261"/>
      <c r="AS22" s="261"/>
      <c r="AT22" s="261"/>
      <c r="AU22" s="261"/>
      <c r="AV22" s="261"/>
      <c r="AW22" s="261"/>
      <c r="AX22" s="261"/>
      <c r="AY22" s="261"/>
      <c r="AZ22" s="261"/>
      <c r="BA22" s="261"/>
      <c r="BB22" s="261"/>
      <c r="BC22" s="261"/>
      <c r="BD22" s="261"/>
      <c r="BE22" s="261"/>
      <c r="BF22" s="261"/>
      <c r="BG22" s="261"/>
      <c r="BH22" s="261"/>
      <c r="BI22" s="261"/>
      <c r="BJ22" s="261"/>
      <c r="BK22" s="261"/>
      <c r="BL22" s="261"/>
      <c r="BM22" s="261"/>
      <c r="BN22" s="261"/>
      <c r="BO22" s="261"/>
      <c r="BP22" s="261"/>
      <c r="BQ22" s="261"/>
      <c r="BR22" s="261"/>
      <c r="BS22" s="261"/>
      <c r="BT22" s="261"/>
      <c r="BU22" s="261"/>
      <c r="BV22" s="261"/>
      <c r="BW22" s="261"/>
      <c r="BX22" s="261"/>
      <c r="BY22" s="261"/>
      <c r="BZ22" s="261"/>
      <c r="CA22" s="261"/>
      <c r="CB22" s="261"/>
      <c r="CC22" s="261"/>
      <c r="CD22" s="261"/>
      <c r="CE22" s="261"/>
      <c r="CF22" s="261"/>
      <c r="CG22" s="261"/>
      <c r="CH22" s="261"/>
      <c r="CI22" s="261"/>
      <c r="CJ22" s="261"/>
      <c r="CK22" s="261"/>
      <c r="CL22" s="261"/>
      <c r="CM22" s="261"/>
      <c r="CN22" s="261"/>
      <c r="CO22" s="261"/>
      <c r="CP22" s="261"/>
      <c r="CQ22" s="261"/>
      <c r="CR22" s="261"/>
      <c r="CS22" s="261"/>
      <c r="CT22" s="261"/>
      <c r="CU22" s="261"/>
      <c r="CV22" s="261"/>
      <c r="CW22" s="261"/>
      <c r="CX22" s="261"/>
      <c r="CY22" s="261"/>
      <c r="CZ22" s="261"/>
      <c r="DA22" s="261"/>
      <c r="DB22" s="261"/>
      <c r="DC22" s="261"/>
      <c r="DD22" s="261"/>
      <c r="DE22" s="261"/>
      <c r="DF22" s="261"/>
      <c r="DG22" s="261"/>
      <c r="DH22" s="261"/>
      <c r="DI22" s="261"/>
      <c r="DJ22" s="261"/>
      <c r="DK22" s="261"/>
      <c r="DL22" s="261"/>
      <c r="DM22" s="261"/>
      <c r="DN22" s="261"/>
      <c r="DO22" s="261"/>
      <c r="DP22" s="261"/>
      <c r="DQ22" s="261"/>
      <c r="DR22" s="261"/>
      <c r="DS22" s="261"/>
      <c r="DT22" s="261"/>
      <c r="DU22" s="261"/>
      <c r="DV22" s="261"/>
      <c r="DW22" s="261"/>
      <c r="DX22" s="261"/>
      <c r="DY22" s="261"/>
      <c r="DZ22" s="261"/>
      <c r="EA22" s="261"/>
      <c r="EB22" s="261"/>
      <c r="EC22" s="261"/>
      <c r="ED22" s="261"/>
      <c r="EE22" s="261"/>
      <c r="EF22" s="261"/>
      <c r="EG22" s="261"/>
      <c r="EH22" s="261"/>
      <c r="EI22" s="261"/>
      <c r="EJ22" s="261"/>
      <c r="EK22" s="261"/>
      <c r="EL22" s="261"/>
      <c r="EM22" s="261"/>
      <c r="EN22" s="261"/>
      <c r="EO22" s="261"/>
      <c r="EP22" s="261"/>
      <c r="EQ22" s="261"/>
      <c r="ER22" s="261"/>
      <c r="ES22" s="261"/>
      <c r="ET22" s="261"/>
      <c r="EU22" s="261"/>
      <c r="EV22" s="261"/>
      <c r="EW22" s="261"/>
      <c r="EX22" s="261"/>
      <c r="EY22" s="261"/>
      <c r="EZ22" s="261"/>
      <c r="FA22" s="261"/>
      <c r="FB22" s="261"/>
      <c r="FC22" s="261"/>
      <c r="FD22" s="261"/>
      <c r="FE22" s="261"/>
      <c r="FF22" s="261"/>
      <c r="FG22" s="261"/>
      <c r="FH22" s="261"/>
      <c r="FI22" s="261"/>
      <c r="FJ22" s="261"/>
      <c r="FK22" s="261"/>
      <c r="FL22" s="261"/>
      <c r="FM22" s="261"/>
      <c r="FN22" s="261"/>
      <c r="FO22" s="261"/>
      <c r="FP22" s="261"/>
      <c r="FQ22" s="261"/>
      <c r="FR22" s="261"/>
      <c r="FS22" s="261"/>
      <c r="FT22" s="261"/>
      <c r="FU22" s="261"/>
      <c r="FV22" s="261"/>
      <c r="FW22" s="261"/>
      <c r="FX22" s="261"/>
      <c r="FY22" s="261"/>
      <c r="FZ22" s="261"/>
      <c r="GA22" s="261"/>
      <c r="GB22" s="261"/>
      <c r="GC22" s="261"/>
      <c r="GD22" s="261"/>
      <c r="GE22" s="261"/>
      <c r="GF22" s="261"/>
      <c r="GG22" s="261"/>
      <c r="GH22" s="261"/>
      <c r="GI22" s="261"/>
      <c r="GJ22" s="261"/>
      <c r="GK22" s="261"/>
      <c r="GL22" s="261"/>
      <c r="GM22" s="261"/>
      <c r="GN22" s="261"/>
      <c r="GO22" s="261"/>
      <c r="GP22" s="261"/>
      <c r="GQ22" s="261"/>
      <c r="GR22" s="261"/>
      <c r="GS22" s="261"/>
      <c r="GT22" s="261"/>
      <c r="GU22" s="261"/>
      <c r="GV22" s="261"/>
      <c r="GW22" s="261"/>
      <c r="GX22" s="261"/>
      <c r="GY22" s="261"/>
      <c r="GZ22" s="261"/>
      <c r="HA22" s="261"/>
      <c r="HB22" s="261"/>
      <c r="HC22" s="261"/>
      <c r="HD22" s="261"/>
      <c r="HE22" s="261"/>
      <c r="HF22" s="261"/>
      <c r="HG22" s="261"/>
      <c r="HH22" s="261"/>
      <c r="HI22" s="261"/>
      <c r="HJ22" s="261"/>
      <c r="HK22" s="261"/>
      <c r="HL22" s="261"/>
      <c r="HM22" s="261"/>
      <c r="HN22" s="261"/>
      <c r="HO22" s="261"/>
      <c r="HP22" s="261"/>
      <c r="HQ22" s="261"/>
      <c r="HR22" s="261"/>
      <c r="HS22" s="261"/>
      <c r="HT22" s="261"/>
      <c r="HU22" s="261"/>
      <c r="HV22" s="261"/>
      <c r="HW22" s="261"/>
      <c r="HX22" s="261"/>
      <c r="HY22" s="261"/>
      <c r="HZ22" s="261"/>
      <c r="IA22" s="261"/>
      <c r="IB22" s="261"/>
      <c r="IC22" s="261"/>
      <c r="ID22" s="261"/>
      <c r="IE22" s="261"/>
      <c r="IF22" s="261"/>
      <c r="IG22" s="261"/>
      <c r="IH22" s="261"/>
      <c r="II22" s="261"/>
      <c r="IJ22" s="261"/>
      <c r="IK22" s="261"/>
      <c r="IL22" s="261"/>
      <c r="IM22" s="261"/>
      <c r="IN22" s="261"/>
      <c r="IO22" s="261"/>
      <c r="IP22" s="261"/>
      <c r="IQ22" s="261"/>
      <c r="IR22" s="261"/>
      <c r="IS22" s="261"/>
      <c r="IT22" s="261"/>
      <c r="IU22" s="261"/>
      <c r="IV22" s="261"/>
    </row>
    <row r="23" customHeight="1" spans="1:256">
      <c r="A23" s="167" t="s">
        <v>229</v>
      </c>
      <c r="B23" s="167" t="s">
        <v>230</v>
      </c>
      <c r="C23" s="167" t="s">
        <v>87</v>
      </c>
      <c r="D23" s="167" t="s">
        <v>231</v>
      </c>
      <c r="E23" s="212">
        <v>176984</v>
      </c>
      <c r="F23" s="212">
        <v>176984</v>
      </c>
      <c r="G23" s="212">
        <v>176984</v>
      </c>
      <c r="H23" s="212">
        <v>176984</v>
      </c>
      <c r="I23" s="212">
        <v>0</v>
      </c>
      <c r="J23" s="212">
        <v>0</v>
      </c>
      <c r="K23" s="212">
        <v>0</v>
      </c>
      <c r="L23" s="168">
        <v>0</v>
      </c>
      <c r="M23" s="150">
        <f t="shared" si="1"/>
        <v>0</v>
      </c>
      <c r="N23" s="151">
        <f t="shared" si="1"/>
        <v>0</v>
      </c>
      <c r="O23" s="151">
        <f t="shared" si="1"/>
        <v>0</v>
      </c>
      <c r="P23" s="212">
        <v>0</v>
      </c>
      <c r="Q23" s="212">
        <v>0</v>
      </c>
      <c r="R23" s="212">
        <v>0</v>
      </c>
      <c r="S23" s="212">
        <v>0</v>
      </c>
      <c r="T23" s="212">
        <v>0</v>
      </c>
      <c r="U23" s="212">
        <v>0</v>
      </c>
      <c r="V23" s="168">
        <v>0</v>
      </c>
      <c r="W23" s="255">
        <f t="shared" si="0"/>
        <v>0</v>
      </c>
      <c r="X23" s="256">
        <f t="shared" si="0"/>
        <v>0</v>
      </c>
      <c r="Y23" s="256">
        <f t="shared" si="0"/>
        <v>0</v>
      </c>
      <c r="Z23" s="261"/>
      <c r="AA23" s="261"/>
      <c r="AB23" s="261"/>
      <c r="AC23" s="261"/>
      <c r="AD23" s="261"/>
      <c r="AE23" s="261"/>
      <c r="AF23" s="261"/>
      <c r="AG23" s="261"/>
      <c r="AH23" s="261"/>
      <c r="AI23" s="261"/>
      <c r="AJ23" s="261"/>
      <c r="AK23" s="261"/>
      <c r="AL23" s="261"/>
      <c r="AM23" s="261"/>
      <c r="AN23" s="261"/>
      <c r="AO23" s="261"/>
      <c r="AP23" s="261"/>
      <c r="AQ23" s="261"/>
      <c r="AR23" s="261"/>
      <c r="AS23" s="261"/>
      <c r="AT23" s="261"/>
      <c r="AU23" s="261"/>
      <c r="AV23" s="261"/>
      <c r="AW23" s="261"/>
      <c r="AX23" s="261"/>
      <c r="AY23" s="261"/>
      <c r="AZ23" s="261"/>
      <c r="BA23" s="261"/>
      <c r="BB23" s="261"/>
      <c r="BC23" s="261"/>
      <c r="BD23" s="261"/>
      <c r="BE23" s="261"/>
      <c r="BF23" s="261"/>
      <c r="BG23" s="261"/>
      <c r="BH23" s="261"/>
      <c r="BI23" s="261"/>
      <c r="BJ23" s="261"/>
      <c r="BK23" s="261"/>
      <c r="BL23" s="261"/>
      <c r="BM23" s="261"/>
      <c r="BN23" s="261"/>
      <c r="BO23" s="261"/>
      <c r="BP23" s="261"/>
      <c r="BQ23" s="261"/>
      <c r="BR23" s="261"/>
      <c r="BS23" s="261"/>
      <c r="BT23" s="261"/>
      <c r="BU23" s="261"/>
      <c r="BV23" s="261"/>
      <c r="BW23" s="261"/>
      <c r="BX23" s="261"/>
      <c r="BY23" s="261"/>
      <c r="BZ23" s="261"/>
      <c r="CA23" s="261"/>
      <c r="CB23" s="261"/>
      <c r="CC23" s="261"/>
      <c r="CD23" s="261"/>
      <c r="CE23" s="261"/>
      <c r="CF23" s="261"/>
      <c r="CG23" s="261"/>
      <c r="CH23" s="261"/>
      <c r="CI23" s="261"/>
      <c r="CJ23" s="261"/>
      <c r="CK23" s="261"/>
      <c r="CL23" s="261"/>
      <c r="CM23" s="261"/>
      <c r="CN23" s="261"/>
      <c r="CO23" s="261"/>
      <c r="CP23" s="261"/>
      <c r="CQ23" s="261"/>
      <c r="CR23" s="261"/>
      <c r="CS23" s="261"/>
      <c r="CT23" s="261"/>
      <c r="CU23" s="261"/>
      <c r="CV23" s="261"/>
      <c r="CW23" s="261"/>
      <c r="CX23" s="261"/>
      <c r="CY23" s="261"/>
      <c r="CZ23" s="261"/>
      <c r="DA23" s="261"/>
      <c r="DB23" s="261"/>
      <c r="DC23" s="261"/>
      <c r="DD23" s="261"/>
      <c r="DE23" s="261"/>
      <c r="DF23" s="261"/>
      <c r="DG23" s="261"/>
      <c r="DH23" s="261"/>
      <c r="DI23" s="261"/>
      <c r="DJ23" s="261"/>
      <c r="DK23" s="261"/>
      <c r="DL23" s="261"/>
      <c r="DM23" s="261"/>
      <c r="DN23" s="261"/>
      <c r="DO23" s="261"/>
      <c r="DP23" s="261"/>
      <c r="DQ23" s="261"/>
      <c r="DR23" s="261"/>
      <c r="DS23" s="261"/>
      <c r="DT23" s="261"/>
      <c r="DU23" s="261"/>
      <c r="DV23" s="261"/>
      <c r="DW23" s="261"/>
      <c r="DX23" s="261"/>
      <c r="DY23" s="261"/>
      <c r="DZ23" s="261"/>
      <c r="EA23" s="261"/>
      <c r="EB23" s="261"/>
      <c r="EC23" s="261"/>
      <c r="ED23" s="261"/>
      <c r="EE23" s="261"/>
      <c r="EF23" s="261"/>
      <c r="EG23" s="261"/>
      <c r="EH23" s="261"/>
      <c r="EI23" s="261"/>
      <c r="EJ23" s="261"/>
      <c r="EK23" s="261"/>
      <c r="EL23" s="261"/>
      <c r="EM23" s="261"/>
      <c r="EN23" s="261"/>
      <c r="EO23" s="261"/>
      <c r="EP23" s="261"/>
      <c r="EQ23" s="261"/>
      <c r="ER23" s="261"/>
      <c r="ES23" s="261"/>
      <c r="ET23" s="261"/>
      <c r="EU23" s="261"/>
      <c r="EV23" s="261"/>
      <c r="EW23" s="261"/>
      <c r="EX23" s="261"/>
      <c r="EY23" s="261"/>
      <c r="EZ23" s="261"/>
      <c r="FA23" s="261"/>
      <c r="FB23" s="261"/>
      <c r="FC23" s="261"/>
      <c r="FD23" s="261"/>
      <c r="FE23" s="261"/>
      <c r="FF23" s="261"/>
      <c r="FG23" s="261"/>
      <c r="FH23" s="261"/>
      <c r="FI23" s="261"/>
      <c r="FJ23" s="261"/>
      <c r="FK23" s="261"/>
      <c r="FL23" s="261"/>
      <c r="FM23" s="261"/>
      <c r="FN23" s="261"/>
      <c r="FO23" s="261"/>
      <c r="FP23" s="261"/>
      <c r="FQ23" s="261"/>
      <c r="FR23" s="261"/>
      <c r="FS23" s="261"/>
      <c r="FT23" s="261"/>
      <c r="FU23" s="261"/>
      <c r="FV23" s="261"/>
      <c r="FW23" s="261"/>
      <c r="FX23" s="261"/>
      <c r="FY23" s="261"/>
      <c r="FZ23" s="261"/>
      <c r="GA23" s="261"/>
      <c r="GB23" s="261"/>
      <c r="GC23" s="261"/>
      <c r="GD23" s="261"/>
      <c r="GE23" s="261"/>
      <c r="GF23" s="261"/>
      <c r="GG23" s="261"/>
      <c r="GH23" s="261"/>
      <c r="GI23" s="261"/>
      <c r="GJ23" s="261"/>
      <c r="GK23" s="261"/>
      <c r="GL23" s="261"/>
      <c r="GM23" s="261"/>
      <c r="GN23" s="261"/>
      <c r="GO23" s="261"/>
      <c r="GP23" s="261"/>
      <c r="GQ23" s="261"/>
      <c r="GR23" s="261"/>
      <c r="GS23" s="261"/>
      <c r="GT23" s="261"/>
      <c r="GU23" s="261"/>
      <c r="GV23" s="261"/>
      <c r="GW23" s="261"/>
      <c r="GX23" s="261"/>
      <c r="GY23" s="261"/>
      <c r="GZ23" s="261"/>
      <c r="HA23" s="261"/>
      <c r="HB23" s="261"/>
      <c r="HC23" s="261"/>
      <c r="HD23" s="261"/>
      <c r="HE23" s="261"/>
      <c r="HF23" s="261"/>
      <c r="HG23" s="261"/>
      <c r="HH23" s="261"/>
      <c r="HI23" s="261"/>
      <c r="HJ23" s="261"/>
      <c r="HK23" s="261"/>
      <c r="HL23" s="261"/>
      <c r="HM23" s="261"/>
      <c r="HN23" s="261"/>
      <c r="HO23" s="261"/>
      <c r="HP23" s="261"/>
      <c r="HQ23" s="261"/>
      <c r="HR23" s="261"/>
      <c r="HS23" s="261"/>
      <c r="HT23" s="261"/>
      <c r="HU23" s="261"/>
      <c r="HV23" s="261"/>
      <c r="HW23" s="261"/>
      <c r="HX23" s="261"/>
      <c r="HY23" s="261"/>
      <c r="HZ23" s="261"/>
      <c r="IA23" s="261"/>
      <c r="IB23" s="261"/>
      <c r="IC23" s="261"/>
      <c r="ID23" s="261"/>
      <c r="IE23" s="261"/>
      <c r="IF23" s="261"/>
      <c r="IG23" s="261"/>
      <c r="IH23" s="261"/>
      <c r="II23" s="261"/>
      <c r="IJ23" s="261"/>
      <c r="IK23" s="261"/>
      <c r="IL23" s="261"/>
      <c r="IM23" s="261"/>
      <c r="IN23" s="261"/>
      <c r="IO23" s="261"/>
      <c r="IP23" s="261"/>
      <c r="IQ23" s="261"/>
      <c r="IR23" s="261"/>
      <c r="IS23" s="261"/>
      <c r="IT23" s="261"/>
      <c r="IU23" s="261"/>
      <c r="IV23" s="261"/>
    </row>
    <row r="24" customHeight="1" spans="1:256">
      <c r="A24" s="167"/>
      <c r="B24" s="167"/>
      <c r="C24" s="167" t="s">
        <v>232</v>
      </c>
      <c r="D24" s="167" t="s">
        <v>233</v>
      </c>
      <c r="E24" s="212">
        <v>12996</v>
      </c>
      <c r="F24" s="212">
        <v>12996</v>
      </c>
      <c r="G24" s="212">
        <v>12996</v>
      </c>
      <c r="H24" s="212">
        <v>12996</v>
      </c>
      <c r="I24" s="212">
        <v>0</v>
      </c>
      <c r="J24" s="212">
        <v>0</v>
      </c>
      <c r="K24" s="212">
        <v>0</v>
      </c>
      <c r="L24" s="168">
        <v>0</v>
      </c>
      <c r="M24" s="150">
        <f t="shared" si="1"/>
        <v>0</v>
      </c>
      <c r="N24" s="151">
        <f t="shared" si="1"/>
        <v>0</v>
      </c>
      <c r="O24" s="151">
        <f t="shared" si="1"/>
        <v>0</v>
      </c>
      <c r="P24" s="212">
        <v>0</v>
      </c>
      <c r="Q24" s="212">
        <v>0</v>
      </c>
      <c r="R24" s="212">
        <v>0</v>
      </c>
      <c r="S24" s="212">
        <v>0</v>
      </c>
      <c r="T24" s="212">
        <v>0</v>
      </c>
      <c r="U24" s="212">
        <v>0</v>
      </c>
      <c r="V24" s="168">
        <v>0</v>
      </c>
      <c r="W24" s="255">
        <f t="shared" si="0"/>
        <v>0</v>
      </c>
      <c r="X24" s="256">
        <f t="shared" si="0"/>
        <v>0</v>
      </c>
      <c r="Y24" s="256">
        <f t="shared" si="0"/>
        <v>0</v>
      </c>
      <c r="Z24" s="261"/>
      <c r="AA24" s="261"/>
      <c r="AB24" s="261"/>
      <c r="AC24" s="261"/>
      <c r="AD24" s="261"/>
      <c r="AE24" s="261"/>
      <c r="AF24" s="261"/>
      <c r="AG24" s="261"/>
      <c r="AH24" s="261"/>
      <c r="AI24" s="261"/>
      <c r="AJ24" s="261"/>
      <c r="AK24" s="261"/>
      <c r="AL24" s="261"/>
      <c r="AM24" s="261"/>
      <c r="AN24" s="261"/>
      <c r="AO24" s="261"/>
      <c r="AP24" s="261"/>
      <c r="AQ24" s="261"/>
      <c r="AR24" s="261"/>
      <c r="AS24" s="261"/>
      <c r="AT24" s="261"/>
      <c r="AU24" s="261"/>
      <c r="AV24" s="261"/>
      <c r="AW24" s="261"/>
      <c r="AX24" s="261"/>
      <c r="AY24" s="261"/>
      <c r="AZ24" s="261"/>
      <c r="BA24" s="261"/>
      <c r="BB24" s="261"/>
      <c r="BC24" s="261"/>
      <c r="BD24" s="261"/>
      <c r="BE24" s="261"/>
      <c r="BF24" s="261"/>
      <c r="BG24" s="261"/>
      <c r="BH24" s="261"/>
      <c r="BI24" s="261"/>
      <c r="BJ24" s="261"/>
      <c r="BK24" s="261"/>
      <c r="BL24" s="261"/>
      <c r="BM24" s="261"/>
      <c r="BN24" s="261"/>
      <c r="BO24" s="261"/>
      <c r="BP24" s="261"/>
      <c r="BQ24" s="261"/>
      <c r="BR24" s="261"/>
      <c r="BS24" s="261"/>
      <c r="BT24" s="261"/>
      <c r="BU24" s="261"/>
      <c r="BV24" s="261"/>
      <c r="BW24" s="261"/>
      <c r="BX24" s="261"/>
      <c r="BY24" s="261"/>
      <c r="BZ24" s="261"/>
      <c r="CA24" s="261"/>
      <c r="CB24" s="261"/>
      <c r="CC24" s="261"/>
      <c r="CD24" s="261"/>
      <c r="CE24" s="261"/>
      <c r="CF24" s="261"/>
      <c r="CG24" s="261"/>
      <c r="CH24" s="261"/>
      <c r="CI24" s="261"/>
      <c r="CJ24" s="261"/>
      <c r="CK24" s="261"/>
      <c r="CL24" s="261"/>
      <c r="CM24" s="261"/>
      <c r="CN24" s="261"/>
      <c r="CO24" s="261"/>
      <c r="CP24" s="261"/>
      <c r="CQ24" s="261"/>
      <c r="CR24" s="261"/>
      <c r="CS24" s="261"/>
      <c r="CT24" s="261"/>
      <c r="CU24" s="261"/>
      <c r="CV24" s="261"/>
      <c r="CW24" s="261"/>
      <c r="CX24" s="261"/>
      <c r="CY24" s="261"/>
      <c r="CZ24" s="261"/>
      <c r="DA24" s="261"/>
      <c r="DB24" s="261"/>
      <c r="DC24" s="261"/>
      <c r="DD24" s="261"/>
      <c r="DE24" s="261"/>
      <c r="DF24" s="261"/>
      <c r="DG24" s="261"/>
      <c r="DH24" s="261"/>
      <c r="DI24" s="261"/>
      <c r="DJ24" s="261"/>
      <c r="DK24" s="261"/>
      <c r="DL24" s="261"/>
      <c r="DM24" s="261"/>
      <c r="DN24" s="261"/>
      <c r="DO24" s="261"/>
      <c r="DP24" s="261"/>
      <c r="DQ24" s="261"/>
      <c r="DR24" s="261"/>
      <c r="DS24" s="261"/>
      <c r="DT24" s="261"/>
      <c r="DU24" s="261"/>
      <c r="DV24" s="261"/>
      <c r="DW24" s="261"/>
      <c r="DX24" s="261"/>
      <c r="DY24" s="261"/>
      <c r="DZ24" s="261"/>
      <c r="EA24" s="261"/>
      <c r="EB24" s="261"/>
      <c r="EC24" s="261"/>
      <c r="ED24" s="261"/>
      <c r="EE24" s="261"/>
      <c r="EF24" s="261"/>
      <c r="EG24" s="261"/>
      <c r="EH24" s="261"/>
      <c r="EI24" s="261"/>
      <c r="EJ24" s="261"/>
      <c r="EK24" s="261"/>
      <c r="EL24" s="261"/>
      <c r="EM24" s="261"/>
      <c r="EN24" s="261"/>
      <c r="EO24" s="261"/>
      <c r="EP24" s="261"/>
      <c r="EQ24" s="261"/>
      <c r="ER24" s="261"/>
      <c r="ES24" s="261"/>
      <c r="ET24" s="261"/>
      <c r="EU24" s="261"/>
      <c r="EV24" s="261"/>
      <c r="EW24" s="261"/>
      <c r="EX24" s="261"/>
      <c r="EY24" s="261"/>
      <c r="EZ24" s="261"/>
      <c r="FA24" s="261"/>
      <c r="FB24" s="261"/>
      <c r="FC24" s="261"/>
      <c r="FD24" s="261"/>
      <c r="FE24" s="261"/>
      <c r="FF24" s="261"/>
      <c r="FG24" s="261"/>
      <c r="FH24" s="261"/>
      <c r="FI24" s="261"/>
      <c r="FJ24" s="261"/>
      <c r="FK24" s="261"/>
      <c r="FL24" s="261"/>
      <c r="FM24" s="261"/>
      <c r="FN24" s="261"/>
      <c r="FO24" s="261"/>
      <c r="FP24" s="261"/>
      <c r="FQ24" s="261"/>
      <c r="FR24" s="261"/>
      <c r="FS24" s="261"/>
      <c r="FT24" s="261"/>
      <c r="FU24" s="261"/>
      <c r="FV24" s="261"/>
      <c r="FW24" s="261"/>
      <c r="FX24" s="261"/>
      <c r="FY24" s="261"/>
      <c r="FZ24" s="261"/>
      <c r="GA24" s="261"/>
      <c r="GB24" s="261"/>
      <c r="GC24" s="261"/>
      <c r="GD24" s="261"/>
      <c r="GE24" s="261"/>
      <c r="GF24" s="261"/>
      <c r="GG24" s="261"/>
      <c r="GH24" s="261"/>
      <c r="GI24" s="261"/>
      <c r="GJ24" s="261"/>
      <c r="GK24" s="261"/>
      <c r="GL24" s="261"/>
      <c r="GM24" s="261"/>
      <c r="GN24" s="261"/>
      <c r="GO24" s="261"/>
      <c r="GP24" s="261"/>
      <c r="GQ24" s="261"/>
      <c r="GR24" s="261"/>
      <c r="GS24" s="261"/>
      <c r="GT24" s="261"/>
      <c r="GU24" s="261"/>
      <c r="GV24" s="261"/>
      <c r="GW24" s="261"/>
      <c r="GX24" s="261"/>
      <c r="GY24" s="261"/>
      <c r="GZ24" s="261"/>
      <c r="HA24" s="261"/>
      <c r="HB24" s="261"/>
      <c r="HC24" s="261"/>
      <c r="HD24" s="261"/>
      <c r="HE24" s="261"/>
      <c r="HF24" s="261"/>
      <c r="HG24" s="261"/>
      <c r="HH24" s="261"/>
      <c r="HI24" s="261"/>
      <c r="HJ24" s="261"/>
      <c r="HK24" s="261"/>
      <c r="HL24" s="261"/>
      <c r="HM24" s="261"/>
      <c r="HN24" s="261"/>
      <c r="HO24" s="261"/>
      <c r="HP24" s="261"/>
      <c r="HQ24" s="261"/>
      <c r="HR24" s="261"/>
      <c r="HS24" s="261"/>
      <c r="HT24" s="261"/>
      <c r="HU24" s="261"/>
      <c r="HV24" s="261"/>
      <c r="HW24" s="261"/>
      <c r="HX24" s="261"/>
      <c r="HY24" s="261"/>
      <c r="HZ24" s="261"/>
      <c r="IA24" s="261"/>
      <c r="IB24" s="261"/>
      <c r="IC24" s="261"/>
      <c r="ID24" s="261"/>
      <c r="IE24" s="261"/>
      <c r="IF24" s="261"/>
      <c r="IG24" s="261"/>
      <c r="IH24" s="261"/>
      <c r="II24" s="261"/>
      <c r="IJ24" s="261"/>
      <c r="IK24" s="261"/>
      <c r="IL24" s="261"/>
      <c r="IM24" s="261"/>
      <c r="IN24" s="261"/>
      <c r="IO24" s="261"/>
      <c r="IP24" s="261"/>
      <c r="IQ24" s="261"/>
      <c r="IR24" s="261"/>
      <c r="IS24" s="261"/>
      <c r="IT24" s="261"/>
      <c r="IU24" s="261"/>
      <c r="IV24" s="261"/>
    </row>
    <row r="25" customHeight="1" spans="1:256">
      <c r="A25" s="167" t="s">
        <v>234</v>
      </c>
      <c r="B25" s="167" t="s">
        <v>235</v>
      </c>
      <c r="C25" s="167" t="s">
        <v>87</v>
      </c>
      <c r="D25" s="167" t="s">
        <v>236</v>
      </c>
      <c r="E25" s="212">
        <v>12996</v>
      </c>
      <c r="F25" s="212">
        <v>12996</v>
      </c>
      <c r="G25" s="212">
        <v>12996</v>
      </c>
      <c r="H25" s="212">
        <v>12996</v>
      </c>
      <c r="I25" s="212">
        <v>0</v>
      </c>
      <c r="J25" s="212">
        <v>0</v>
      </c>
      <c r="K25" s="212">
        <v>0</v>
      </c>
      <c r="L25" s="168">
        <v>0</v>
      </c>
      <c r="M25" s="150">
        <f t="shared" si="1"/>
        <v>0</v>
      </c>
      <c r="N25" s="151">
        <f t="shared" si="1"/>
        <v>0</v>
      </c>
      <c r="O25" s="151">
        <f t="shared" si="1"/>
        <v>0</v>
      </c>
      <c r="P25" s="212">
        <v>0</v>
      </c>
      <c r="Q25" s="212">
        <v>0</v>
      </c>
      <c r="R25" s="212">
        <v>0</v>
      </c>
      <c r="S25" s="212">
        <v>0</v>
      </c>
      <c r="T25" s="212">
        <v>0</v>
      </c>
      <c r="U25" s="212">
        <v>0</v>
      </c>
      <c r="V25" s="168">
        <v>0</v>
      </c>
      <c r="W25" s="255">
        <f t="shared" si="0"/>
        <v>0</v>
      </c>
      <c r="X25" s="256">
        <f t="shared" si="0"/>
        <v>0</v>
      </c>
      <c r="Y25" s="256">
        <f t="shared" si="0"/>
        <v>0</v>
      </c>
      <c r="Z25" s="261"/>
      <c r="AA25" s="261"/>
      <c r="AB25" s="261"/>
      <c r="AC25" s="261"/>
      <c r="AD25" s="261"/>
      <c r="AE25" s="261"/>
      <c r="AF25" s="261"/>
      <c r="AG25" s="261"/>
      <c r="AH25" s="261"/>
      <c r="AI25" s="261"/>
      <c r="AJ25" s="261"/>
      <c r="AK25" s="261"/>
      <c r="AL25" s="261"/>
      <c r="AM25" s="261"/>
      <c r="AN25" s="261"/>
      <c r="AO25" s="261"/>
      <c r="AP25" s="261"/>
      <c r="AQ25" s="261"/>
      <c r="AR25" s="261"/>
      <c r="AS25" s="261"/>
      <c r="AT25" s="261"/>
      <c r="AU25" s="261"/>
      <c r="AV25" s="261"/>
      <c r="AW25" s="261"/>
      <c r="AX25" s="261"/>
      <c r="AY25" s="261"/>
      <c r="AZ25" s="261"/>
      <c r="BA25" s="261"/>
      <c r="BB25" s="261"/>
      <c r="BC25" s="261"/>
      <c r="BD25" s="261"/>
      <c r="BE25" s="261"/>
      <c r="BF25" s="261"/>
      <c r="BG25" s="261"/>
      <c r="BH25" s="261"/>
      <c r="BI25" s="261"/>
      <c r="BJ25" s="261"/>
      <c r="BK25" s="261"/>
      <c r="BL25" s="261"/>
      <c r="BM25" s="261"/>
      <c r="BN25" s="261"/>
      <c r="BO25" s="261"/>
      <c r="BP25" s="261"/>
      <c r="BQ25" s="261"/>
      <c r="BR25" s="261"/>
      <c r="BS25" s="261"/>
      <c r="BT25" s="261"/>
      <c r="BU25" s="261"/>
      <c r="BV25" s="261"/>
      <c r="BW25" s="261"/>
      <c r="BX25" s="261"/>
      <c r="BY25" s="261"/>
      <c r="BZ25" s="261"/>
      <c r="CA25" s="261"/>
      <c r="CB25" s="261"/>
      <c r="CC25" s="261"/>
      <c r="CD25" s="261"/>
      <c r="CE25" s="261"/>
      <c r="CF25" s="261"/>
      <c r="CG25" s="261"/>
      <c r="CH25" s="261"/>
      <c r="CI25" s="261"/>
      <c r="CJ25" s="261"/>
      <c r="CK25" s="261"/>
      <c r="CL25" s="261"/>
      <c r="CM25" s="261"/>
      <c r="CN25" s="261"/>
      <c r="CO25" s="261"/>
      <c r="CP25" s="261"/>
      <c r="CQ25" s="261"/>
      <c r="CR25" s="261"/>
      <c r="CS25" s="261"/>
      <c r="CT25" s="261"/>
      <c r="CU25" s="261"/>
      <c r="CV25" s="261"/>
      <c r="CW25" s="261"/>
      <c r="CX25" s="261"/>
      <c r="CY25" s="261"/>
      <c r="CZ25" s="261"/>
      <c r="DA25" s="261"/>
      <c r="DB25" s="261"/>
      <c r="DC25" s="261"/>
      <c r="DD25" s="261"/>
      <c r="DE25" s="261"/>
      <c r="DF25" s="261"/>
      <c r="DG25" s="261"/>
      <c r="DH25" s="261"/>
      <c r="DI25" s="261"/>
      <c r="DJ25" s="261"/>
      <c r="DK25" s="261"/>
      <c r="DL25" s="261"/>
      <c r="DM25" s="261"/>
      <c r="DN25" s="261"/>
      <c r="DO25" s="261"/>
      <c r="DP25" s="261"/>
      <c r="DQ25" s="261"/>
      <c r="DR25" s="261"/>
      <c r="DS25" s="261"/>
      <c r="DT25" s="261"/>
      <c r="DU25" s="261"/>
      <c r="DV25" s="261"/>
      <c r="DW25" s="261"/>
      <c r="DX25" s="261"/>
      <c r="DY25" s="261"/>
      <c r="DZ25" s="261"/>
      <c r="EA25" s="261"/>
      <c r="EB25" s="261"/>
      <c r="EC25" s="261"/>
      <c r="ED25" s="261"/>
      <c r="EE25" s="261"/>
      <c r="EF25" s="261"/>
      <c r="EG25" s="261"/>
      <c r="EH25" s="261"/>
      <c r="EI25" s="261"/>
      <c r="EJ25" s="261"/>
      <c r="EK25" s="261"/>
      <c r="EL25" s="261"/>
      <c r="EM25" s="261"/>
      <c r="EN25" s="261"/>
      <c r="EO25" s="261"/>
      <c r="EP25" s="261"/>
      <c r="EQ25" s="261"/>
      <c r="ER25" s="261"/>
      <c r="ES25" s="261"/>
      <c r="ET25" s="261"/>
      <c r="EU25" s="261"/>
      <c r="EV25" s="261"/>
      <c r="EW25" s="261"/>
      <c r="EX25" s="261"/>
      <c r="EY25" s="261"/>
      <c r="EZ25" s="261"/>
      <c r="FA25" s="261"/>
      <c r="FB25" s="261"/>
      <c r="FC25" s="261"/>
      <c r="FD25" s="261"/>
      <c r="FE25" s="261"/>
      <c r="FF25" s="261"/>
      <c r="FG25" s="261"/>
      <c r="FH25" s="261"/>
      <c r="FI25" s="261"/>
      <c r="FJ25" s="261"/>
      <c r="FK25" s="261"/>
      <c r="FL25" s="261"/>
      <c r="FM25" s="261"/>
      <c r="FN25" s="261"/>
      <c r="FO25" s="261"/>
      <c r="FP25" s="261"/>
      <c r="FQ25" s="261"/>
      <c r="FR25" s="261"/>
      <c r="FS25" s="261"/>
      <c r="FT25" s="261"/>
      <c r="FU25" s="261"/>
      <c r="FV25" s="261"/>
      <c r="FW25" s="261"/>
      <c r="FX25" s="261"/>
      <c r="FY25" s="261"/>
      <c r="FZ25" s="261"/>
      <c r="GA25" s="261"/>
      <c r="GB25" s="261"/>
      <c r="GC25" s="261"/>
      <c r="GD25" s="261"/>
      <c r="GE25" s="261"/>
      <c r="GF25" s="261"/>
      <c r="GG25" s="261"/>
      <c r="GH25" s="261"/>
      <c r="GI25" s="261"/>
      <c r="GJ25" s="261"/>
      <c r="GK25" s="261"/>
      <c r="GL25" s="261"/>
      <c r="GM25" s="261"/>
      <c r="GN25" s="261"/>
      <c r="GO25" s="261"/>
      <c r="GP25" s="261"/>
      <c r="GQ25" s="261"/>
      <c r="GR25" s="261"/>
      <c r="GS25" s="261"/>
      <c r="GT25" s="261"/>
      <c r="GU25" s="261"/>
      <c r="GV25" s="261"/>
      <c r="GW25" s="261"/>
      <c r="GX25" s="261"/>
      <c r="GY25" s="261"/>
      <c r="GZ25" s="261"/>
      <c r="HA25" s="261"/>
      <c r="HB25" s="261"/>
      <c r="HC25" s="261"/>
      <c r="HD25" s="261"/>
      <c r="HE25" s="261"/>
      <c r="HF25" s="261"/>
      <c r="HG25" s="261"/>
      <c r="HH25" s="261"/>
      <c r="HI25" s="261"/>
      <c r="HJ25" s="261"/>
      <c r="HK25" s="261"/>
      <c r="HL25" s="261"/>
      <c r="HM25" s="261"/>
      <c r="HN25" s="261"/>
      <c r="HO25" s="261"/>
      <c r="HP25" s="261"/>
      <c r="HQ25" s="261"/>
      <c r="HR25" s="261"/>
      <c r="HS25" s="261"/>
      <c r="HT25" s="261"/>
      <c r="HU25" s="261"/>
      <c r="HV25" s="261"/>
      <c r="HW25" s="261"/>
      <c r="HX25" s="261"/>
      <c r="HY25" s="261"/>
      <c r="HZ25" s="261"/>
      <c r="IA25" s="261"/>
      <c r="IB25" s="261"/>
      <c r="IC25" s="261"/>
      <c r="ID25" s="261"/>
      <c r="IE25" s="261"/>
      <c r="IF25" s="261"/>
      <c r="IG25" s="261"/>
      <c r="IH25" s="261"/>
      <c r="II25" s="261"/>
      <c r="IJ25" s="261"/>
      <c r="IK25" s="261"/>
      <c r="IL25" s="261"/>
      <c r="IM25" s="261"/>
      <c r="IN25" s="261"/>
      <c r="IO25" s="261"/>
      <c r="IP25" s="261"/>
      <c r="IQ25" s="261"/>
      <c r="IR25" s="261"/>
      <c r="IS25" s="261"/>
      <c r="IT25" s="261"/>
      <c r="IU25" s="261"/>
      <c r="IV25" s="261"/>
    </row>
    <row r="26" customHeight="1" spans="1:256">
      <c r="A26" s="167"/>
      <c r="B26" s="167"/>
      <c r="C26" s="167" t="s">
        <v>237</v>
      </c>
      <c r="D26" s="167" t="s">
        <v>238</v>
      </c>
      <c r="E26" s="212">
        <v>29698800</v>
      </c>
      <c r="F26" s="212">
        <v>29698800</v>
      </c>
      <c r="G26" s="212">
        <v>0</v>
      </c>
      <c r="H26" s="212">
        <v>0</v>
      </c>
      <c r="I26" s="212">
        <v>0</v>
      </c>
      <c r="J26" s="212">
        <v>29698800</v>
      </c>
      <c r="K26" s="212">
        <v>0</v>
      </c>
      <c r="L26" s="168">
        <v>29698800</v>
      </c>
      <c r="M26" s="150">
        <f t="shared" si="1"/>
        <v>0</v>
      </c>
      <c r="N26" s="151">
        <f t="shared" si="1"/>
        <v>0</v>
      </c>
      <c r="O26" s="151">
        <f t="shared" si="1"/>
        <v>0</v>
      </c>
      <c r="P26" s="212">
        <v>0</v>
      </c>
      <c r="Q26" s="212">
        <v>0</v>
      </c>
      <c r="R26" s="212">
        <v>0</v>
      </c>
      <c r="S26" s="212">
        <v>0</v>
      </c>
      <c r="T26" s="212">
        <v>0</v>
      </c>
      <c r="U26" s="212">
        <v>0</v>
      </c>
      <c r="V26" s="168">
        <v>0</v>
      </c>
      <c r="W26" s="255">
        <f t="shared" si="0"/>
        <v>0</v>
      </c>
      <c r="X26" s="256">
        <f t="shared" si="0"/>
        <v>0</v>
      </c>
      <c r="Y26" s="256">
        <f t="shared" si="0"/>
        <v>0</v>
      </c>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1"/>
      <c r="AX26" s="261"/>
      <c r="AY26" s="261"/>
      <c r="AZ26" s="261"/>
      <c r="BA26" s="261"/>
      <c r="BB26" s="261"/>
      <c r="BC26" s="261"/>
      <c r="BD26" s="261"/>
      <c r="BE26" s="261"/>
      <c r="BF26" s="261"/>
      <c r="BG26" s="261"/>
      <c r="BH26" s="261"/>
      <c r="BI26" s="261"/>
      <c r="BJ26" s="261"/>
      <c r="BK26" s="261"/>
      <c r="BL26" s="261"/>
      <c r="BM26" s="261"/>
      <c r="BN26" s="261"/>
      <c r="BO26" s="261"/>
      <c r="BP26" s="261"/>
      <c r="BQ26" s="261"/>
      <c r="BR26" s="261"/>
      <c r="BS26" s="261"/>
      <c r="BT26" s="261"/>
      <c r="BU26" s="261"/>
      <c r="BV26" s="261"/>
      <c r="BW26" s="261"/>
      <c r="BX26" s="261"/>
      <c r="BY26" s="261"/>
      <c r="BZ26" s="261"/>
      <c r="CA26" s="261"/>
      <c r="CB26" s="261"/>
      <c r="CC26" s="261"/>
      <c r="CD26" s="261"/>
      <c r="CE26" s="261"/>
      <c r="CF26" s="261"/>
      <c r="CG26" s="261"/>
      <c r="CH26" s="261"/>
      <c r="CI26" s="261"/>
      <c r="CJ26" s="261"/>
      <c r="CK26" s="261"/>
      <c r="CL26" s="261"/>
      <c r="CM26" s="261"/>
      <c r="CN26" s="261"/>
      <c r="CO26" s="261"/>
      <c r="CP26" s="261"/>
      <c r="CQ26" s="261"/>
      <c r="CR26" s="261"/>
      <c r="CS26" s="261"/>
      <c r="CT26" s="261"/>
      <c r="CU26" s="261"/>
      <c r="CV26" s="261"/>
      <c r="CW26" s="261"/>
      <c r="CX26" s="261"/>
      <c r="CY26" s="261"/>
      <c r="CZ26" s="261"/>
      <c r="DA26" s="261"/>
      <c r="DB26" s="261"/>
      <c r="DC26" s="261"/>
      <c r="DD26" s="261"/>
      <c r="DE26" s="261"/>
      <c r="DF26" s="261"/>
      <c r="DG26" s="261"/>
      <c r="DH26" s="261"/>
      <c r="DI26" s="261"/>
      <c r="DJ26" s="261"/>
      <c r="DK26" s="261"/>
      <c r="DL26" s="261"/>
      <c r="DM26" s="261"/>
      <c r="DN26" s="261"/>
      <c r="DO26" s="261"/>
      <c r="DP26" s="261"/>
      <c r="DQ26" s="261"/>
      <c r="DR26" s="261"/>
      <c r="DS26" s="261"/>
      <c r="DT26" s="261"/>
      <c r="DU26" s="261"/>
      <c r="DV26" s="261"/>
      <c r="DW26" s="261"/>
      <c r="DX26" s="261"/>
      <c r="DY26" s="261"/>
      <c r="DZ26" s="261"/>
      <c r="EA26" s="261"/>
      <c r="EB26" s="261"/>
      <c r="EC26" s="261"/>
      <c r="ED26" s="261"/>
      <c r="EE26" s="261"/>
      <c r="EF26" s="261"/>
      <c r="EG26" s="261"/>
      <c r="EH26" s="261"/>
      <c r="EI26" s="261"/>
      <c r="EJ26" s="261"/>
      <c r="EK26" s="261"/>
      <c r="EL26" s="261"/>
      <c r="EM26" s="261"/>
      <c r="EN26" s="261"/>
      <c r="EO26" s="261"/>
      <c r="EP26" s="261"/>
      <c r="EQ26" s="261"/>
      <c r="ER26" s="261"/>
      <c r="ES26" s="261"/>
      <c r="ET26" s="261"/>
      <c r="EU26" s="261"/>
      <c r="EV26" s="261"/>
      <c r="EW26" s="261"/>
      <c r="EX26" s="261"/>
      <c r="EY26" s="261"/>
      <c r="EZ26" s="261"/>
      <c r="FA26" s="261"/>
      <c r="FB26" s="261"/>
      <c r="FC26" s="261"/>
      <c r="FD26" s="261"/>
      <c r="FE26" s="261"/>
      <c r="FF26" s="261"/>
      <c r="FG26" s="261"/>
      <c r="FH26" s="261"/>
      <c r="FI26" s="261"/>
      <c r="FJ26" s="261"/>
      <c r="FK26" s="261"/>
      <c r="FL26" s="261"/>
      <c r="FM26" s="261"/>
      <c r="FN26" s="261"/>
      <c r="FO26" s="261"/>
      <c r="FP26" s="261"/>
      <c r="FQ26" s="261"/>
      <c r="FR26" s="261"/>
      <c r="FS26" s="261"/>
      <c r="FT26" s="261"/>
      <c r="FU26" s="261"/>
      <c r="FV26" s="261"/>
      <c r="FW26" s="261"/>
      <c r="FX26" s="261"/>
      <c r="FY26" s="261"/>
      <c r="FZ26" s="261"/>
      <c r="GA26" s="261"/>
      <c r="GB26" s="261"/>
      <c r="GC26" s="261"/>
      <c r="GD26" s="261"/>
      <c r="GE26" s="261"/>
      <c r="GF26" s="261"/>
      <c r="GG26" s="261"/>
      <c r="GH26" s="261"/>
      <c r="GI26" s="261"/>
      <c r="GJ26" s="261"/>
      <c r="GK26" s="261"/>
      <c r="GL26" s="261"/>
      <c r="GM26" s="261"/>
      <c r="GN26" s="261"/>
      <c r="GO26" s="261"/>
      <c r="GP26" s="261"/>
      <c r="GQ26" s="261"/>
      <c r="GR26" s="261"/>
      <c r="GS26" s="261"/>
      <c r="GT26" s="261"/>
      <c r="GU26" s="261"/>
      <c r="GV26" s="261"/>
      <c r="GW26" s="261"/>
      <c r="GX26" s="261"/>
      <c r="GY26" s="261"/>
      <c r="GZ26" s="261"/>
      <c r="HA26" s="261"/>
      <c r="HB26" s="261"/>
      <c r="HC26" s="261"/>
      <c r="HD26" s="261"/>
      <c r="HE26" s="261"/>
      <c r="HF26" s="261"/>
      <c r="HG26" s="261"/>
      <c r="HH26" s="261"/>
      <c r="HI26" s="261"/>
      <c r="HJ26" s="261"/>
      <c r="HK26" s="261"/>
      <c r="HL26" s="261"/>
      <c r="HM26" s="261"/>
      <c r="HN26" s="261"/>
      <c r="HO26" s="261"/>
      <c r="HP26" s="261"/>
      <c r="HQ26" s="261"/>
      <c r="HR26" s="261"/>
      <c r="HS26" s="261"/>
      <c r="HT26" s="261"/>
      <c r="HU26" s="261"/>
      <c r="HV26" s="261"/>
      <c r="HW26" s="261"/>
      <c r="HX26" s="261"/>
      <c r="HY26" s="261"/>
      <c r="HZ26" s="261"/>
      <c r="IA26" s="261"/>
      <c r="IB26" s="261"/>
      <c r="IC26" s="261"/>
      <c r="ID26" s="261"/>
      <c r="IE26" s="261"/>
      <c r="IF26" s="261"/>
      <c r="IG26" s="261"/>
      <c r="IH26" s="261"/>
      <c r="II26" s="261"/>
      <c r="IJ26" s="261"/>
      <c r="IK26" s="261"/>
      <c r="IL26" s="261"/>
      <c r="IM26" s="261"/>
      <c r="IN26" s="261"/>
      <c r="IO26" s="261"/>
      <c r="IP26" s="261"/>
      <c r="IQ26" s="261"/>
      <c r="IR26" s="261"/>
      <c r="IS26" s="261"/>
      <c r="IT26" s="261"/>
      <c r="IU26" s="261"/>
      <c r="IV26" s="261"/>
    </row>
    <row r="27" customHeight="1" spans="1:256">
      <c r="A27" s="167" t="s">
        <v>239</v>
      </c>
      <c r="B27" s="167" t="s">
        <v>240</v>
      </c>
      <c r="C27" s="167" t="s">
        <v>87</v>
      </c>
      <c r="D27" s="167" t="s">
        <v>241</v>
      </c>
      <c r="E27" s="212">
        <v>29698800</v>
      </c>
      <c r="F27" s="212">
        <v>29698800</v>
      </c>
      <c r="G27" s="212">
        <v>0</v>
      </c>
      <c r="H27" s="212">
        <v>0</v>
      </c>
      <c r="I27" s="212">
        <v>0</v>
      </c>
      <c r="J27" s="212">
        <v>29698800</v>
      </c>
      <c r="K27" s="212">
        <v>0</v>
      </c>
      <c r="L27" s="168">
        <v>29698800</v>
      </c>
      <c r="M27" s="150">
        <f t="shared" si="1"/>
        <v>0</v>
      </c>
      <c r="N27" s="151">
        <f t="shared" si="1"/>
        <v>0</v>
      </c>
      <c r="O27" s="151">
        <f t="shared" si="1"/>
        <v>0</v>
      </c>
      <c r="P27" s="212">
        <v>0</v>
      </c>
      <c r="Q27" s="212">
        <v>0</v>
      </c>
      <c r="R27" s="212">
        <v>0</v>
      </c>
      <c r="S27" s="212">
        <v>0</v>
      </c>
      <c r="T27" s="212">
        <v>0</v>
      </c>
      <c r="U27" s="212">
        <v>0</v>
      </c>
      <c r="V27" s="168">
        <v>0</v>
      </c>
      <c r="W27" s="255">
        <f t="shared" si="0"/>
        <v>0</v>
      </c>
      <c r="X27" s="256">
        <f t="shared" si="0"/>
        <v>0</v>
      </c>
      <c r="Y27" s="256">
        <f t="shared" si="0"/>
        <v>0</v>
      </c>
      <c r="Z27" s="261"/>
      <c r="AA27" s="261"/>
      <c r="AB27" s="261"/>
      <c r="AC27" s="261"/>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1"/>
      <c r="AZ27" s="261"/>
      <c r="BA27" s="261"/>
      <c r="BB27" s="261"/>
      <c r="BC27" s="261"/>
      <c r="BD27" s="261"/>
      <c r="BE27" s="261"/>
      <c r="BF27" s="261"/>
      <c r="BG27" s="261"/>
      <c r="BH27" s="261"/>
      <c r="BI27" s="261"/>
      <c r="BJ27" s="261"/>
      <c r="BK27" s="261"/>
      <c r="BL27" s="261"/>
      <c r="BM27" s="261"/>
      <c r="BN27" s="261"/>
      <c r="BO27" s="261"/>
      <c r="BP27" s="261"/>
      <c r="BQ27" s="261"/>
      <c r="BR27" s="261"/>
      <c r="BS27" s="261"/>
      <c r="BT27" s="261"/>
      <c r="BU27" s="261"/>
      <c r="BV27" s="261"/>
      <c r="BW27" s="261"/>
      <c r="BX27" s="261"/>
      <c r="BY27" s="261"/>
      <c r="BZ27" s="261"/>
      <c r="CA27" s="261"/>
      <c r="CB27" s="261"/>
      <c r="CC27" s="261"/>
      <c r="CD27" s="261"/>
      <c r="CE27" s="261"/>
      <c r="CF27" s="261"/>
      <c r="CG27" s="261"/>
      <c r="CH27" s="261"/>
      <c r="CI27" s="261"/>
      <c r="CJ27" s="261"/>
      <c r="CK27" s="261"/>
      <c r="CL27" s="261"/>
      <c r="CM27" s="261"/>
      <c r="CN27" s="261"/>
      <c r="CO27" s="261"/>
      <c r="CP27" s="261"/>
      <c r="CQ27" s="261"/>
      <c r="CR27" s="261"/>
      <c r="CS27" s="261"/>
      <c r="CT27" s="261"/>
      <c r="CU27" s="261"/>
      <c r="CV27" s="261"/>
      <c r="CW27" s="261"/>
      <c r="CX27" s="261"/>
      <c r="CY27" s="261"/>
      <c r="CZ27" s="261"/>
      <c r="DA27" s="261"/>
      <c r="DB27" s="261"/>
      <c r="DC27" s="261"/>
      <c r="DD27" s="261"/>
      <c r="DE27" s="261"/>
      <c r="DF27" s="261"/>
      <c r="DG27" s="261"/>
      <c r="DH27" s="261"/>
      <c r="DI27" s="261"/>
      <c r="DJ27" s="261"/>
      <c r="DK27" s="261"/>
      <c r="DL27" s="261"/>
      <c r="DM27" s="261"/>
      <c r="DN27" s="261"/>
      <c r="DO27" s="261"/>
      <c r="DP27" s="261"/>
      <c r="DQ27" s="261"/>
      <c r="DR27" s="261"/>
      <c r="DS27" s="261"/>
      <c r="DT27" s="261"/>
      <c r="DU27" s="261"/>
      <c r="DV27" s="261"/>
      <c r="DW27" s="261"/>
      <c r="DX27" s="261"/>
      <c r="DY27" s="261"/>
      <c r="DZ27" s="261"/>
      <c r="EA27" s="261"/>
      <c r="EB27" s="261"/>
      <c r="EC27" s="261"/>
      <c r="ED27" s="261"/>
      <c r="EE27" s="261"/>
      <c r="EF27" s="261"/>
      <c r="EG27" s="261"/>
      <c r="EH27" s="261"/>
      <c r="EI27" s="261"/>
      <c r="EJ27" s="261"/>
      <c r="EK27" s="261"/>
      <c r="EL27" s="261"/>
      <c r="EM27" s="261"/>
      <c r="EN27" s="261"/>
      <c r="EO27" s="261"/>
      <c r="EP27" s="261"/>
      <c r="EQ27" s="261"/>
      <c r="ER27" s="261"/>
      <c r="ES27" s="261"/>
      <c r="ET27" s="261"/>
      <c r="EU27" s="261"/>
      <c r="EV27" s="261"/>
      <c r="EW27" s="261"/>
      <c r="EX27" s="261"/>
      <c r="EY27" s="261"/>
      <c r="EZ27" s="261"/>
      <c r="FA27" s="261"/>
      <c r="FB27" s="261"/>
      <c r="FC27" s="261"/>
      <c r="FD27" s="261"/>
      <c r="FE27" s="261"/>
      <c r="FF27" s="261"/>
      <c r="FG27" s="261"/>
      <c r="FH27" s="261"/>
      <c r="FI27" s="261"/>
      <c r="FJ27" s="261"/>
      <c r="FK27" s="261"/>
      <c r="FL27" s="261"/>
      <c r="FM27" s="261"/>
      <c r="FN27" s="261"/>
      <c r="FO27" s="261"/>
      <c r="FP27" s="261"/>
      <c r="FQ27" s="261"/>
      <c r="FR27" s="261"/>
      <c r="FS27" s="261"/>
      <c r="FT27" s="261"/>
      <c r="FU27" s="261"/>
      <c r="FV27" s="261"/>
      <c r="FW27" s="261"/>
      <c r="FX27" s="261"/>
      <c r="FY27" s="261"/>
      <c r="FZ27" s="261"/>
      <c r="GA27" s="261"/>
      <c r="GB27" s="261"/>
      <c r="GC27" s="261"/>
      <c r="GD27" s="261"/>
      <c r="GE27" s="261"/>
      <c r="GF27" s="261"/>
      <c r="GG27" s="261"/>
      <c r="GH27" s="261"/>
      <c r="GI27" s="261"/>
      <c r="GJ27" s="261"/>
      <c r="GK27" s="261"/>
      <c r="GL27" s="261"/>
      <c r="GM27" s="261"/>
      <c r="GN27" s="261"/>
      <c r="GO27" s="261"/>
      <c r="GP27" s="261"/>
      <c r="GQ27" s="261"/>
      <c r="GR27" s="261"/>
      <c r="GS27" s="261"/>
      <c r="GT27" s="261"/>
      <c r="GU27" s="261"/>
      <c r="GV27" s="261"/>
      <c r="GW27" s="261"/>
      <c r="GX27" s="261"/>
      <c r="GY27" s="261"/>
      <c r="GZ27" s="261"/>
      <c r="HA27" s="261"/>
      <c r="HB27" s="261"/>
      <c r="HC27" s="261"/>
      <c r="HD27" s="261"/>
      <c r="HE27" s="261"/>
      <c r="HF27" s="261"/>
      <c r="HG27" s="261"/>
      <c r="HH27" s="261"/>
      <c r="HI27" s="261"/>
      <c r="HJ27" s="261"/>
      <c r="HK27" s="261"/>
      <c r="HL27" s="261"/>
      <c r="HM27" s="261"/>
      <c r="HN27" s="261"/>
      <c r="HO27" s="261"/>
      <c r="HP27" s="261"/>
      <c r="HQ27" s="261"/>
      <c r="HR27" s="261"/>
      <c r="HS27" s="261"/>
      <c r="HT27" s="261"/>
      <c r="HU27" s="261"/>
      <c r="HV27" s="261"/>
      <c r="HW27" s="261"/>
      <c r="HX27" s="261"/>
      <c r="HY27" s="261"/>
      <c r="HZ27" s="261"/>
      <c r="IA27" s="261"/>
      <c r="IB27" s="261"/>
      <c r="IC27" s="261"/>
      <c r="ID27" s="261"/>
      <c r="IE27" s="261"/>
      <c r="IF27" s="261"/>
      <c r="IG27" s="261"/>
      <c r="IH27" s="261"/>
      <c r="II27" s="261"/>
      <c r="IJ27" s="261"/>
      <c r="IK27" s="261"/>
      <c r="IL27" s="261"/>
      <c r="IM27" s="261"/>
      <c r="IN27" s="261"/>
      <c r="IO27" s="261"/>
      <c r="IP27" s="261"/>
      <c r="IQ27" s="261"/>
      <c r="IR27" s="261"/>
      <c r="IS27" s="261"/>
      <c r="IT27" s="261"/>
      <c r="IU27" s="261"/>
      <c r="IV27" s="261"/>
    </row>
    <row r="28" customHeight="1" spans="1:256">
      <c r="A28" s="167"/>
      <c r="B28" s="167"/>
      <c r="C28" s="167" t="s">
        <v>242</v>
      </c>
      <c r="D28" s="167" t="s">
        <v>243</v>
      </c>
      <c r="E28" s="212">
        <v>6171873.56</v>
      </c>
      <c r="F28" s="212">
        <v>6171873.56</v>
      </c>
      <c r="G28" s="212">
        <v>5871873.56</v>
      </c>
      <c r="H28" s="212">
        <v>2569873.56</v>
      </c>
      <c r="I28" s="212">
        <v>3302000</v>
      </c>
      <c r="J28" s="212">
        <v>300000</v>
      </c>
      <c r="K28" s="212">
        <v>0</v>
      </c>
      <c r="L28" s="168">
        <v>300000</v>
      </c>
      <c r="M28" s="150">
        <f t="shared" ref="M28:O28" si="2">SUM(0)</f>
        <v>0</v>
      </c>
      <c r="N28" s="151">
        <f t="shared" si="2"/>
        <v>0</v>
      </c>
      <c r="O28" s="151">
        <f t="shared" si="2"/>
        <v>0</v>
      </c>
      <c r="P28" s="212">
        <v>0</v>
      </c>
      <c r="Q28" s="212">
        <v>0</v>
      </c>
      <c r="R28" s="212">
        <v>0</v>
      </c>
      <c r="S28" s="212">
        <v>0</v>
      </c>
      <c r="T28" s="212">
        <v>0</v>
      </c>
      <c r="U28" s="212">
        <v>0</v>
      </c>
      <c r="V28" s="168">
        <v>0</v>
      </c>
      <c r="W28" s="255">
        <f t="shared" ref="W28:Y28" si="3">SUM(0)</f>
        <v>0</v>
      </c>
      <c r="X28" s="256">
        <f t="shared" si="3"/>
        <v>0</v>
      </c>
      <c r="Y28" s="256">
        <f t="shared" si="3"/>
        <v>0</v>
      </c>
      <c r="Z28" s="258"/>
      <c r="AA28" s="259"/>
      <c r="AB28" s="258"/>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258"/>
      <c r="CE28" s="258"/>
      <c r="CF28" s="258"/>
      <c r="CG28" s="258"/>
      <c r="CH28" s="258"/>
      <c r="CI28" s="258"/>
      <c r="CJ28" s="258"/>
      <c r="CK28" s="258"/>
      <c r="CL28" s="258"/>
      <c r="CM28" s="258"/>
      <c r="CN28" s="258"/>
      <c r="CO28" s="258"/>
      <c r="CP28" s="258"/>
      <c r="CQ28" s="258"/>
      <c r="CR28" s="258"/>
      <c r="CS28" s="258"/>
      <c r="CT28" s="258"/>
      <c r="CU28" s="258"/>
      <c r="CV28" s="258"/>
      <c r="CW28" s="258"/>
      <c r="CX28" s="258"/>
      <c r="CY28" s="258"/>
      <c r="CZ28" s="258"/>
      <c r="DA28" s="258"/>
      <c r="DB28" s="258"/>
      <c r="DC28" s="258"/>
      <c r="DD28" s="258"/>
      <c r="DE28" s="258"/>
      <c r="DF28" s="258"/>
      <c r="DG28" s="258"/>
      <c r="DH28" s="258"/>
      <c r="DI28" s="258"/>
      <c r="DJ28" s="258"/>
      <c r="DK28" s="258"/>
      <c r="DL28" s="258"/>
      <c r="DM28" s="258"/>
      <c r="DN28" s="258"/>
      <c r="DO28" s="258"/>
      <c r="DP28" s="258"/>
      <c r="DQ28" s="258"/>
      <c r="DR28" s="258"/>
      <c r="DS28" s="258"/>
      <c r="DT28" s="258"/>
      <c r="DU28" s="258"/>
      <c r="DV28" s="258"/>
      <c r="DW28" s="258"/>
      <c r="DX28" s="258"/>
      <c r="DY28" s="258"/>
      <c r="DZ28" s="258"/>
      <c r="EA28" s="258"/>
      <c r="EB28" s="258"/>
      <c r="EC28" s="258"/>
      <c r="ED28" s="258"/>
      <c r="EE28" s="258"/>
      <c r="EF28" s="258"/>
      <c r="EG28" s="258"/>
      <c r="EH28" s="258"/>
      <c r="EI28" s="258"/>
      <c r="EJ28" s="258"/>
      <c r="EK28" s="258"/>
      <c r="EL28" s="258"/>
      <c r="EM28" s="258"/>
      <c r="EN28" s="258"/>
      <c r="EO28" s="258"/>
      <c r="EP28" s="258"/>
      <c r="EQ28" s="258"/>
      <c r="ER28" s="258"/>
      <c r="ES28" s="258"/>
      <c r="ET28" s="258"/>
      <c r="EU28" s="258"/>
      <c r="EV28" s="258"/>
      <c r="EW28" s="258"/>
      <c r="EX28" s="258"/>
      <c r="EY28" s="258"/>
      <c r="EZ28" s="258"/>
      <c r="FA28" s="258"/>
      <c r="FB28" s="258"/>
      <c r="FC28" s="258"/>
      <c r="FD28" s="258"/>
      <c r="FE28" s="258"/>
      <c r="FF28" s="258"/>
      <c r="FG28" s="258"/>
      <c r="FH28" s="258"/>
      <c r="FI28" s="258"/>
      <c r="FJ28" s="258"/>
      <c r="FK28" s="258"/>
      <c r="FL28" s="258"/>
      <c r="FM28" s="258"/>
      <c r="FN28" s="258"/>
      <c r="FO28" s="258"/>
      <c r="FP28" s="258"/>
      <c r="FQ28" s="258"/>
      <c r="FR28" s="258"/>
      <c r="FS28" s="258"/>
      <c r="FT28" s="258"/>
      <c r="FU28" s="258"/>
      <c r="FV28" s="258"/>
      <c r="FW28" s="258"/>
      <c r="FX28" s="258"/>
      <c r="FY28" s="258"/>
      <c r="FZ28" s="258"/>
      <c r="GA28" s="258"/>
      <c r="GB28" s="258"/>
      <c r="GC28" s="258"/>
      <c r="GD28" s="258"/>
      <c r="GE28" s="258"/>
      <c r="GF28" s="258"/>
      <c r="GG28" s="258"/>
      <c r="GH28" s="258"/>
      <c r="GI28" s="258"/>
      <c r="GJ28" s="258"/>
      <c r="GK28" s="258"/>
      <c r="GL28" s="258"/>
      <c r="GM28" s="258"/>
      <c r="GN28" s="258"/>
      <c r="GO28" s="258"/>
      <c r="GP28" s="258"/>
      <c r="GQ28" s="258"/>
      <c r="GR28" s="258"/>
      <c r="GS28" s="258"/>
      <c r="GT28" s="258"/>
      <c r="GU28" s="258"/>
      <c r="GV28" s="258"/>
      <c r="GW28" s="258"/>
      <c r="GX28" s="258"/>
      <c r="GY28" s="258"/>
      <c r="GZ28" s="258"/>
      <c r="HA28" s="258"/>
      <c r="HB28" s="258"/>
      <c r="HC28" s="258"/>
      <c r="HD28" s="258"/>
      <c r="HE28" s="258"/>
      <c r="HF28" s="258"/>
      <c r="HG28" s="258"/>
      <c r="HH28" s="258"/>
      <c r="HI28" s="258"/>
      <c r="HJ28" s="258"/>
      <c r="HK28" s="258"/>
      <c r="HL28" s="258"/>
      <c r="HM28" s="258"/>
      <c r="HN28" s="258"/>
      <c r="HO28" s="258"/>
      <c r="HP28" s="258"/>
      <c r="HQ28" s="258"/>
      <c r="HR28" s="258"/>
      <c r="HS28" s="258"/>
      <c r="HT28" s="258"/>
      <c r="HU28" s="258"/>
      <c r="HV28" s="258"/>
      <c r="HW28" s="258"/>
      <c r="HX28" s="258"/>
      <c r="HY28" s="258"/>
      <c r="HZ28" s="258"/>
      <c r="IA28" s="258"/>
      <c r="IB28" s="258"/>
      <c r="IC28" s="258"/>
      <c r="ID28" s="258"/>
      <c r="IE28" s="258"/>
      <c r="IF28" s="258"/>
      <c r="IG28" s="258"/>
      <c r="IH28" s="258"/>
      <c r="II28" s="258"/>
      <c r="IJ28" s="258"/>
      <c r="IK28" s="258"/>
      <c r="IL28" s="258"/>
      <c r="IM28" s="258"/>
      <c r="IN28" s="258"/>
      <c r="IO28" s="258"/>
      <c r="IP28" s="258"/>
      <c r="IQ28" s="258"/>
      <c r="IR28" s="258"/>
      <c r="IS28" s="258"/>
      <c r="IT28" s="258"/>
      <c r="IU28" s="258"/>
      <c r="IV28" s="258"/>
    </row>
    <row r="29" customHeight="1" spans="1:256">
      <c r="A29" s="167"/>
      <c r="B29" s="167"/>
      <c r="C29" s="167" t="s">
        <v>199</v>
      </c>
      <c r="D29" s="167" t="s">
        <v>200</v>
      </c>
      <c r="E29" s="212">
        <v>2009225.56</v>
      </c>
      <c r="F29" s="212">
        <v>2009225.56</v>
      </c>
      <c r="G29" s="212">
        <v>2009225.56</v>
      </c>
      <c r="H29" s="212">
        <v>2009225.56</v>
      </c>
      <c r="I29" s="212">
        <v>0</v>
      </c>
      <c r="J29" s="212">
        <v>0</v>
      </c>
      <c r="K29" s="212">
        <v>0</v>
      </c>
      <c r="L29" s="168">
        <v>0</v>
      </c>
      <c r="M29" s="150">
        <f t="shared" ref="M29:O29" si="4">SUM(0)</f>
        <v>0</v>
      </c>
      <c r="N29" s="151">
        <f t="shared" si="4"/>
        <v>0</v>
      </c>
      <c r="O29" s="151">
        <f t="shared" si="4"/>
        <v>0</v>
      </c>
      <c r="P29" s="212">
        <v>0</v>
      </c>
      <c r="Q29" s="212">
        <v>0</v>
      </c>
      <c r="R29" s="212">
        <v>0</v>
      </c>
      <c r="S29" s="212">
        <v>0</v>
      </c>
      <c r="T29" s="212">
        <v>0</v>
      </c>
      <c r="U29" s="212">
        <v>0</v>
      </c>
      <c r="V29" s="168">
        <v>0</v>
      </c>
      <c r="W29" s="255">
        <f t="shared" ref="W29:Y29" si="5">SUM(0)</f>
        <v>0</v>
      </c>
      <c r="X29" s="256">
        <f t="shared" si="5"/>
        <v>0</v>
      </c>
      <c r="Y29" s="256">
        <f t="shared" si="5"/>
        <v>0</v>
      </c>
      <c r="Z29" s="261"/>
      <c r="AA29" s="262"/>
      <c r="AB29" s="261"/>
      <c r="AC29" s="261"/>
      <c r="AD29" s="261"/>
      <c r="AE29" s="261"/>
      <c r="AF29" s="261"/>
      <c r="AG29" s="261"/>
      <c r="AH29" s="261"/>
      <c r="AI29" s="261"/>
      <c r="AJ29" s="261"/>
      <c r="AK29" s="261"/>
      <c r="AL29" s="261"/>
      <c r="AM29" s="261"/>
      <c r="AN29" s="261"/>
      <c r="AO29" s="261"/>
      <c r="AP29" s="261"/>
      <c r="AQ29" s="261"/>
      <c r="AR29" s="261"/>
      <c r="AS29" s="261"/>
      <c r="AT29" s="261"/>
      <c r="AU29" s="261"/>
      <c r="AV29" s="261"/>
      <c r="AW29" s="261"/>
      <c r="AX29" s="261"/>
      <c r="AY29" s="261"/>
      <c r="AZ29" s="261"/>
      <c r="BA29" s="261"/>
      <c r="BB29" s="261"/>
      <c r="BC29" s="261"/>
      <c r="BD29" s="261"/>
      <c r="BE29" s="261"/>
      <c r="BF29" s="261"/>
      <c r="BG29" s="261"/>
      <c r="BH29" s="261"/>
      <c r="BI29" s="261"/>
      <c r="BJ29" s="261"/>
      <c r="BK29" s="261"/>
      <c r="BL29" s="261"/>
      <c r="BM29" s="261"/>
      <c r="BN29" s="261"/>
      <c r="BO29" s="261"/>
      <c r="BP29" s="261"/>
      <c r="BQ29" s="261"/>
      <c r="BR29" s="261"/>
      <c r="BS29" s="261"/>
      <c r="BT29" s="261"/>
      <c r="BU29" s="261"/>
      <c r="BV29" s="261"/>
      <c r="BW29" s="261"/>
      <c r="BX29" s="261"/>
      <c r="BY29" s="261"/>
      <c r="BZ29" s="261"/>
      <c r="CA29" s="261"/>
      <c r="CB29" s="261"/>
      <c r="CC29" s="261"/>
      <c r="CD29" s="261"/>
      <c r="CE29" s="261"/>
      <c r="CF29" s="261"/>
      <c r="CG29" s="261"/>
      <c r="CH29" s="261"/>
      <c r="CI29" s="261"/>
      <c r="CJ29" s="261"/>
      <c r="CK29" s="261"/>
      <c r="CL29" s="261"/>
      <c r="CM29" s="261"/>
      <c r="CN29" s="261"/>
      <c r="CO29" s="261"/>
      <c r="CP29" s="261"/>
      <c r="CQ29" s="261"/>
      <c r="CR29" s="261"/>
      <c r="CS29" s="261"/>
      <c r="CT29" s="261"/>
      <c r="CU29" s="261"/>
      <c r="CV29" s="261"/>
      <c r="CW29" s="261"/>
      <c r="CX29" s="261"/>
      <c r="CY29" s="261"/>
      <c r="CZ29" s="261"/>
      <c r="DA29" s="261"/>
      <c r="DB29" s="261"/>
      <c r="DC29" s="261"/>
      <c r="DD29" s="261"/>
      <c r="DE29" s="261"/>
      <c r="DF29" s="261"/>
      <c r="DG29" s="261"/>
      <c r="DH29" s="261"/>
      <c r="DI29" s="261"/>
      <c r="DJ29" s="261"/>
      <c r="DK29" s="261"/>
      <c r="DL29" s="261"/>
      <c r="DM29" s="261"/>
      <c r="DN29" s="261"/>
      <c r="DO29" s="261"/>
      <c r="DP29" s="261"/>
      <c r="DQ29" s="261"/>
      <c r="DR29" s="261"/>
      <c r="DS29" s="261"/>
      <c r="DT29" s="261"/>
      <c r="DU29" s="261"/>
      <c r="DV29" s="261"/>
      <c r="DW29" s="261"/>
      <c r="DX29" s="261"/>
      <c r="DY29" s="261"/>
      <c r="DZ29" s="261"/>
      <c r="EA29" s="261"/>
      <c r="EB29" s="261"/>
      <c r="EC29" s="261"/>
      <c r="ED29" s="261"/>
      <c r="EE29" s="261"/>
      <c r="EF29" s="261"/>
      <c r="EG29" s="261"/>
      <c r="EH29" s="261"/>
      <c r="EI29" s="261"/>
      <c r="EJ29" s="261"/>
      <c r="EK29" s="261"/>
      <c r="EL29" s="261"/>
      <c r="EM29" s="261"/>
      <c r="EN29" s="261"/>
      <c r="EO29" s="261"/>
      <c r="EP29" s="261"/>
      <c r="EQ29" s="261"/>
      <c r="ER29" s="261"/>
      <c r="ES29" s="261"/>
      <c r="ET29" s="261"/>
      <c r="EU29" s="261"/>
      <c r="EV29" s="261"/>
      <c r="EW29" s="261"/>
      <c r="EX29" s="261"/>
      <c r="EY29" s="261"/>
      <c r="EZ29" s="261"/>
      <c r="FA29" s="261"/>
      <c r="FB29" s="261"/>
      <c r="FC29" s="261"/>
      <c r="FD29" s="261"/>
      <c r="FE29" s="261"/>
      <c r="FF29" s="261"/>
      <c r="FG29" s="261"/>
      <c r="FH29" s="261"/>
      <c r="FI29" s="261"/>
      <c r="FJ29" s="261"/>
      <c r="FK29" s="261"/>
      <c r="FL29" s="261"/>
      <c r="FM29" s="261"/>
      <c r="FN29" s="261"/>
      <c r="FO29" s="261"/>
      <c r="FP29" s="261"/>
      <c r="FQ29" s="261"/>
      <c r="FR29" s="261"/>
      <c r="FS29" s="261"/>
      <c r="FT29" s="261"/>
      <c r="FU29" s="261"/>
      <c r="FV29" s="261"/>
      <c r="FW29" s="261"/>
      <c r="FX29" s="261"/>
      <c r="FY29" s="261"/>
      <c r="FZ29" s="261"/>
      <c r="GA29" s="261"/>
      <c r="GB29" s="261"/>
      <c r="GC29" s="261"/>
      <c r="GD29" s="261"/>
      <c r="GE29" s="261"/>
      <c r="GF29" s="261"/>
      <c r="GG29" s="261"/>
      <c r="GH29" s="261"/>
      <c r="GI29" s="261"/>
      <c r="GJ29" s="261"/>
      <c r="GK29" s="261"/>
      <c r="GL29" s="261"/>
      <c r="GM29" s="261"/>
      <c r="GN29" s="261"/>
      <c r="GO29" s="261"/>
      <c r="GP29" s="261"/>
      <c r="GQ29" s="261"/>
      <c r="GR29" s="261"/>
      <c r="GS29" s="261"/>
      <c r="GT29" s="261"/>
      <c r="GU29" s="261"/>
      <c r="GV29" s="261"/>
      <c r="GW29" s="261"/>
      <c r="GX29" s="261"/>
      <c r="GY29" s="261"/>
      <c r="GZ29" s="261"/>
      <c r="HA29" s="261"/>
      <c r="HB29" s="261"/>
      <c r="HC29" s="261"/>
      <c r="HD29" s="261"/>
      <c r="HE29" s="261"/>
      <c r="HF29" s="261"/>
      <c r="HG29" s="261"/>
      <c r="HH29" s="261"/>
      <c r="HI29" s="261"/>
      <c r="HJ29" s="261"/>
      <c r="HK29" s="261"/>
      <c r="HL29" s="261"/>
      <c r="HM29" s="261"/>
      <c r="HN29" s="261"/>
      <c r="HO29" s="261"/>
      <c r="HP29" s="261"/>
      <c r="HQ29" s="261"/>
      <c r="HR29" s="261"/>
      <c r="HS29" s="261"/>
      <c r="HT29" s="261"/>
      <c r="HU29" s="261"/>
      <c r="HV29" s="261"/>
      <c r="HW29" s="261"/>
      <c r="HX29" s="261"/>
      <c r="HY29" s="261"/>
      <c r="HZ29" s="261"/>
      <c r="IA29" s="261"/>
      <c r="IB29" s="261"/>
      <c r="IC29" s="261"/>
      <c r="ID29" s="261"/>
      <c r="IE29" s="261"/>
      <c r="IF29" s="261"/>
      <c r="IG29" s="261"/>
      <c r="IH29" s="261"/>
      <c r="II29" s="261"/>
      <c r="IJ29" s="261"/>
      <c r="IK29" s="261"/>
      <c r="IL29" s="261"/>
      <c r="IM29" s="261"/>
      <c r="IN29" s="261"/>
      <c r="IO29" s="261"/>
      <c r="IP29" s="261"/>
      <c r="IQ29" s="261"/>
      <c r="IR29" s="261"/>
      <c r="IS29" s="261"/>
      <c r="IT29" s="261"/>
      <c r="IU29" s="261"/>
      <c r="IV29" s="261"/>
    </row>
    <row r="30" customHeight="1" spans="1:256">
      <c r="A30" s="167" t="s">
        <v>201</v>
      </c>
      <c r="B30" s="167" t="s">
        <v>202</v>
      </c>
      <c r="C30" s="167" t="s">
        <v>113</v>
      </c>
      <c r="D30" s="167" t="s">
        <v>203</v>
      </c>
      <c r="E30" s="212">
        <v>1283863</v>
      </c>
      <c r="F30" s="212">
        <v>1283863</v>
      </c>
      <c r="G30" s="212">
        <v>1283863</v>
      </c>
      <c r="H30" s="212">
        <v>1283863</v>
      </c>
      <c r="I30" s="212">
        <v>0</v>
      </c>
      <c r="J30" s="212">
        <v>0</v>
      </c>
      <c r="K30" s="212">
        <v>0</v>
      </c>
      <c r="L30" s="168">
        <v>0</v>
      </c>
      <c r="M30" s="150">
        <f t="shared" ref="M30:O30" si="6">SUM(0)</f>
        <v>0</v>
      </c>
      <c r="N30" s="151">
        <f t="shared" si="6"/>
        <v>0</v>
      </c>
      <c r="O30" s="151">
        <f t="shared" si="6"/>
        <v>0</v>
      </c>
      <c r="P30" s="212">
        <v>0</v>
      </c>
      <c r="Q30" s="212">
        <v>0</v>
      </c>
      <c r="R30" s="212">
        <v>0</v>
      </c>
      <c r="S30" s="212">
        <v>0</v>
      </c>
      <c r="T30" s="212">
        <v>0</v>
      </c>
      <c r="U30" s="212">
        <v>0</v>
      </c>
      <c r="V30" s="168">
        <v>0</v>
      </c>
      <c r="W30" s="255">
        <f t="shared" ref="W30:Y30" si="7">SUM(0)</f>
        <v>0</v>
      </c>
      <c r="X30" s="256">
        <f t="shared" si="7"/>
        <v>0</v>
      </c>
      <c r="Y30" s="256">
        <f t="shared" si="7"/>
        <v>0</v>
      </c>
      <c r="Z30" s="261"/>
      <c r="AA30" s="262"/>
      <c r="AB30" s="261"/>
      <c r="AC30" s="261"/>
      <c r="AD30" s="261"/>
      <c r="AE30" s="261"/>
      <c r="AF30" s="261"/>
      <c r="AG30" s="261"/>
      <c r="AH30" s="261"/>
      <c r="AI30" s="261"/>
      <c r="AJ30" s="261"/>
      <c r="AK30" s="261"/>
      <c r="AL30" s="261"/>
      <c r="AM30" s="261"/>
      <c r="AN30" s="261"/>
      <c r="AO30" s="261"/>
      <c r="AP30" s="261"/>
      <c r="AQ30" s="261"/>
      <c r="AR30" s="261"/>
      <c r="AS30" s="261"/>
      <c r="AT30" s="261"/>
      <c r="AU30" s="261"/>
      <c r="AV30" s="261"/>
      <c r="AW30" s="261"/>
      <c r="AX30" s="261"/>
      <c r="AY30" s="261"/>
      <c r="AZ30" s="261"/>
      <c r="BA30" s="261"/>
      <c r="BB30" s="261"/>
      <c r="BC30" s="261"/>
      <c r="BD30" s="261"/>
      <c r="BE30" s="261"/>
      <c r="BF30" s="261"/>
      <c r="BG30" s="261"/>
      <c r="BH30" s="261"/>
      <c r="BI30" s="261"/>
      <c r="BJ30" s="261"/>
      <c r="BK30" s="261"/>
      <c r="BL30" s="261"/>
      <c r="BM30" s="261"/>
      <c r="BN30" s="261"/>
      <c r="BO30" s="261"/>
      <c r="BP30" s="261"/>
      <c r="BQ30" s="261"/>
      <c r="BR30" s="261"/>
      <c r="BS30" s="261"/>
      <c r="BT30" s="261"/>
      <c r="BU30" s="261"/>
      <c r="BV30" s="261"/>
      <c r="BW30" s="261"/>
      <c r="BX30" s="261"/>
      <c r="BY30" s="261"/>
      <c r="BZ30" s="261"/>
      <c r="CA30" s="261"/>
      <c r="CB30" s="261"/>
      <c r="CC30" s="261"/>
      <c r="CD30" s="261"/>
      <c r="CE30" s="261"/>
      <c r="CF30" s="261"/>
      <c r="CG30" s="261"/>
      <c r="CH30" s="261"/>
      <c r="CI30" s="261"/>
      <c r="CJ30" s="261"/>
      <c r="CK30" s="261"/>
      <c r="CL30" s="261"/>
      <c r="CM30" s="261"/>
      <c r="CN30" s="261"/>
      <c r="CO30" s="261"/>
      <c r="CP30" s="261"/>
      <c r="CQ30" s="261"/>
      <c r="CR30" s="261"/>
      <c r="CS30" s="261"/>
      <c r="CT30" s="261"/>
      <c r="CU30" s="261"/>
      <c r="CV30" s="261"/>
      <c r="CW30" s="261"/>
      <c r="CX30" s="261"/>
      <c r="CY30" s="261"/>
      <c r="CZ30" s="261"/>
      <c r="DA30" s="261"/>
      <c r="DB30" s="261"/>
      <c r="DC30" s="261"/>
      <c r="DD30" s="261"/>
      <c r="DE30" s="261"/>
      <c r="DF30" s="261"/>
      <c r="DG30" s="261"/>
      <c r="DH30" s="261"/>
      <c r="DI30" s="261"/>
      <c r="DJ30" s="261"/>
      <c r="DK30" s="261"/>
      <c r="DL30" s="261"/>
      <c r="DM30" s="261"/>
      <c r="DN30" s="261"/>
      <c r="DO30" s="261"/>
      <c r="DP30" s="261"/>
      <c r="DQ30" s="261"/>
      <c r="DR30" s="261"/>
      <c r="DS30" s="261"/>
      <c r="DT30" s="261"/>
      <c r="DU30" s="261"/>
      <c r="DV30" s="261"/>
      <c r="DW30" s="261"/>
      <c r="DX30" s="261"/>
      <c r="DY30" s="261"/>
      <c r="DZ30" s="261"/>
      <c r="EA30" s="261"/>
      <c r="EB30" s="261"/>
      <c r="EC30" s="261"/>
      <c r="ED30" s="261"/>
      <c r="EE30" s="261"/>
      <c r="EF30" s="261"/>
      <c r="EG30" s="261"/>
      <c r="EH30" s="261"/>
      <c r="EI30" s="261"/>
      <c r="EJ30" s="261"/>
      <c r="EK30" s="261"/>
      <c r="EL30" s="261"/>
      <c r="EM30" s="261"/>
      <c r="EN30" s="261"/>
      <c r="EO30" s="261"/>
      <c r="EP30" s="261"/>
      <c r="EQ30" s="261"/>
      <c r="ER30" s="261"/>
      <c r="ES30" s="261"/>
      <c r="ET30" s="261"/>
      <c r="EU30" s="261"/>
      <c r="EV30" s="261"/>
      <c r="EW30" s="261"/>
      <c r="EX30" s="261"/>
      <c r="EY30" s="261"/>
      <c r="EZ30" s="261"/>
      <c r="FA30" s="261"/>
      <c r="FB30" s="261"/>
      <c r="FC30" s="261"/>
      <c r="FD30" s="261"/>
      <c r="FE30" s="261"/>
      <c r="FF30" s="261"/>
      <c r="FG30" s="261"/>
      <c r="FH30" s="261"/>
      <c r="FI30" s="261"/>
      <c r="FJ30" s="261"/>
      <c r="FK30" s="261"/>
      <c r="FL30" s="261"/>
      <c r="FM30" s="261"/>
      <c r="FN30" s="261"/>
      <c r="FO30" s="261"/>
      <c r="FP30" s="261"/>
      <c r="FQ30" s="261"/>
      <c r="FR30" s="261"/>
      <c r="FS30" s="261"/>
      <c r="FT30" s="261"/>
      <c r="FU30" s="261"/>
      <c r="FV30" s="261"/>
      <c r="FW30" s="261"/>
      <c r="FX30" s="261"/>
      <c r="FY30" s="261"/>
      <c r="FZ30" s="261"/>
      <c r="GA30" s="261"/>
      <c r="GB30" s="261"/>
      <c r="GC30" s="261"/>
      <c r="GD30" s="261"/>
      <c r="GE30" s="261"/>
      <c r="GF30" s="261"/>
      <c r="GG30" s="261"/>
      <c r="GH30" s="261"/>
      <c r="GI30" s="261"/>
      <c r="GJ30" s="261"/>
      <c r="GK30" s="261"/>
      <c r="GL30" s="261"/>
      <c r="GM30" s="261"/>
      <c r="GN30" s="261"/>
      <c r="GO30" s="261"/>
      <c r="GP30" s="261"/>
      <c r="GQ30" s="261"/>
      <c r="GR30" s="261"/>
      <c r="GS30" s="261"/>
      <c r="GT30" s="261"/>
      <c r="GU30" s="261"/>
      <c r="GV30" s="261"/>
      <c r="GW30" s="261"/>
      <c r="GX30" s="261"/>
      <c r="GY30" s="261"/>
      <c r="GZ30" s="261"/>
      <c r="HA30" s="261"/>
      <c r="HB30" s="261"/>
      <c r="HC30" s="261"/>
      <c r="HD30" s="261"/>
      <c r="HE30" s="261"/>
      <c r="HF30" s="261"/>
      <c r="HG30" s="261"/>
      <c r="HH30" s="261"/>
      <c r="HI30" s="261"/>
      <c r="HJ30" s="261"/>
      <c r="HK30" s="261"/>
      <c r="HL30" s="261"/>
      <c r="HM30" s="261"/>
      <c r="HN30" s="261"/>
      <c r="HO30" s="261"/>
      <c r="HP30" s="261"/>
      <c r="HQ30" s="261"/>
      <c r="HR30" s="261"/>
      <c r="HS30" s="261"/>
      <c r="HT30" s="261"/>
      <c r="HU30" s="261"/>
      <c r="HV30" s="261"/>
      <c r="HW30" s="261"/>
      <c r="HX30" s="261"/>
      <c r="HY30" s="261"/>
      <c r="HZ30" s="261"/>
      <c r="IA30" s="261"/>
      <c r="IB30" s="261"/>
      <c r="IC30" s="261"/>
      <c r="ID30" s="261"/>
      <c r="IE30" s="261"/>
      <c r="IF30" s="261"/>
      <c r="IG30" s="261"/>
      <c r="IH30" s="261"/>
      <c r="II30" s="261"/>
      <c r="IJ30" s="261"/>
      <c r="IK30" s="261"/>
      <c r="IL30" s="261"/>
      <c r="IM30" s="261"/>
      <c r="IN30" s="261"/>
      <c r="IO30" s="261"/>
      <c r="IP30" s="261"/>
      <c r="IQ30" s="261"/>
      <c r="IR30" s="261"/>
      <c r="IS30" s="261"/>
      <c r="IT30" s="261"/>
      <c r="IU30" s="261"/>
      <c r="IV30" s="261"/>
    </row>
    <row r="31" customHeight="1" spans="1:256">
      <c r="A31" s="167" t="s">
        <v>201</v>
      </c>
      <c r="B31" s="167" t="s">
        <v>204</v>
      </c>
      <c r="C31" s="167" t="s">
        <v>113</v>
      </c>
      <c r="D31" s="167" t="s">
        <v>205</v>
      </c>
      <c r="E31" s="212">
        <v>301544.7</v>
      </c>
      <c r="F31" s="212">
        <v>301544.7</v>
      </c>
      <c r="G31" s="212">
        <v>301544.7</v>
      </c>
      <c r="H31" s="212">
        <v>301544.7</v>
      </c>
      <c r="I31" s="212">
        <v>0</v>
      </c>
      <c r="J31" s="212">
        <v>0</v>
      </c>
      <c r="K31" s="212">
        <v>0</v>
      </c>
      <c r="L31" s="168">
        <v>0</v>
      </c>
      <c r="M31" s="150">
        <f t="shared" ref="M31:O31" si="8">SUM(0)</f>
        <v>0</v>
      </c>
      <c r="N31" s="151">
        <f t="shared" si="8"/>
        <v>0</v>
      </c>
      <c r="O31" s="151">
        <f t="shared" si="8"/>
        <v>0</v>
      </c>
      <c r="P31" s="212">
        <v>0</v>
      </c>
      <c r="Q31" s="212">
        <v>0</v>
      </c>
      <c r="R31" s="212">
        <v>0</v>
      </c>
      <c r="S31" s="212">
        <v>0</v>
      </c>
      <c r="T31" s="212">
        <v>0</v>
      </c>
      <c r="U31" s="212">
        <v>0</v>
      </c>
      <c r="V31" s="168">
        <v>0</v>
      </c>
      <c r="W31" s="255">
        <f t="shared" ref="W31:Y31" si="9">SUM(0)</f>
        <v>0</v>
      </c>
      <c r="X31" s="256">
        <f t="shared" si="9"/>
        <v>0</v>
      </c>
      <c r="Y31" s="256">
        <f t="shared" si="9"/>
        <v>0</v>
      </c>
      <c r="Z31" s="261"/>
      <c r="AA31" s="262"/>
      <c r="AB31" s="261"/>
      <c r="AC31" s="261"/>
      <c r="AD31" s="261"/>
      <c r="AE31" s="261"/>
      <c r="AF31" s="261"/>
      <c r="AG31" s="261"/>
      <c r="AH31" s="261"/>
      <c r="AI31" s="261"/>
      <c r="AJ31" s="261"/>
      <c r="AK31" s="261"/>
      <c r="AL31" s="261"/>
      <c r="AM31" s="261"/>
      <c r="AN31" s="261"/>
      <c r="AO31" s="261"/>
      <c r="AP31" s="261"/>
      <c r="AQ31" s="261"/>
      <c r="AR31" s="261"/>
      <c r="AS31" s="261"/>
      <c r="AT31" s="261"/>
      <c r="AU31" s="261"/>
      <c r="AV31" s="261"/>
      <c r="AW31" s="261"/>
      <c r="AX31" s="261"/>
      <c r="AY31" s="261"/>
      <c r="AZ31" s="261"/>
      <c r="BA31" s="261"/>
      <c r="BB31" s="261"/>
      <c r="BC31" s="261"/>
      <c r="BD31" s="261"/>
      <c r="BE31" s="261"/>
      <c r="BF31" s="261"/>
      <c r="BG31" s="261"/>
      <c r="BH31" s="261"/>
      <c r="BI31" s="261"/>
      <c r="BJ31" s="261"/>
      <c r="BK31" s="261"/>
      <c r="BL31" s="261"/>
      <c r="BM31" s="261"/>
      <c r="BN31" s="261"/>
      <c r="BO31" s="261"/>
      <c r="BP31" s="261"/>
      <c r="BQ31" s="261"/>
      <c r="BR31" s="261"/>
      <c r="BS31" s="261"/>
      <c r="BT31" s="261"/>
      <c r="BU31" s="261"/>
      <c r="BV31" s="261"/>
      <c r="BW31" s="261"/>
      <c r="BX31" s="261"/>
      <c r="BY31" s="261"/>
      <c r="BZ31" s="261"/>
      <c r="CA31" s="261"/>
      <c r="CB31" s="261"/>
      <c r="CC31" s="261"/>
      <c r="CD31" s="261"/>
      <c r="CE31" s="261"/>
      <c r="CF31" s="261"/>
      <c r="CG31" s="261"/>
      <c r="CH31" s="261"/>
      <c r="CI31" s="261"/>
      <c r="CJ31" s="261"/>
      <c r="CK31" s="261"/>
      <c r="CL31" s="261"/>
      <c r="CM31" s="261"/>
      <c r="CN31" s="261"/>
      <c r="CO31" s="261"/>
      <c r="CP31" s="261"/>
      <c r="CQ31" s="261"/>
      <c r="CR31" s="261"/>
      <c r="CS31" s="261"/>
      <c r="CT31" s="261"/>
      <c r="CU31" s="261"/>
      <c r="CV31" s="261"/>
      <c r="CW31" s="261"/>
      <c r="CX31" s="261"/>
      <c r="CY31" s="261"/>
      <c r="CZ31" s="261"/>
      <c r="DA31" s="261"/>
      <c r="DB31" s="261"/>
      <c r="DC31" s="261"/>
      <c r="DD31" s="261"/>
      <c r="DE31" s="261"/>
      <c r="DF31" s="261"/>
      <c r="DG31" s="261"/>
      <c r="DH31" s="261"/>
      <c r="DI31" s="261"/>
      <c r="DJ31" s="261"/>
      <c r="DK31" s="261"/>
      <c r="DL31" s="261"/>
      <c r="DM31" s="261"/>
      <c r="DN31" s="261"/>
      <c r="DO31" s="261"/>
      <c r="DP31" s="261"/>
      <c r="DQ31" s="261"/>
      <c r="DR31" s="261"/>
      <c r="DS31" s="261"/>
      <c r="DT31" s="261"/>
      <c r="DU31" s="261"/>
      <c r="DV31" s="261"/>
      <c r="DW31" s="261"/>
      <c r="DX31" s="261"/>
      <c r="DY31" s="261"/>
      <c r="DZ31" s="261"/>
      <c r="EA31" s="261"/>
      <c r="EB31" s="261"/>
      <c r="EC31" s="261"/>
      <c r="ED31" s="261"/>
      <c r="EE31" s="261"/>
      <c r="EF31" s="261"/>
      <c r="EG31" s="261"/>
      <c r="EH31" s="261"/>
      <c r="EI31" s="261"/>
      <c r="EJ31" s="261"/>
      <c r="EK31" s="261"/>
      <c r="EL31" s="261"/>
      <c r="EM31" s="261"/>
      <c r="EN31" s="261"/>
      <c r="EO31" s="261"/>
      <c r="EP31" s="261"/>
      <c r="EQ31" s="261"/>
      <c r="ER31" s="261"/>
      <c r="ES31" s="261"/>
      <c r="ET31" s="261"/>
      <c r="EU31" s="261"/>
      <c r="EV31" s="261"/>
      <c r="EW31" s="261"/>
      <c r="EX31" s="261"/>
      <c r="EY31" s="261"/>
      <c r="EZ31" s="261"/>
      <c r="FA31" s="261"/>
      <c r="FB31" s="261"/>
      <c r="FC31" s="261"/>
      <c r="FD31" s="261"/>
      <c r="FE31" s="261"/>
      <c r="FF31" s="261"/>
      <c r="FG31" s="261"/>
      <c r="FH31" s="261"/>
      <c r="FI31" s="261"/>
      <c r="FJ31" s="261"/>
      <c r="FK31" s="261"/>
      <c r="FL31" s="261"/>
      <c r="FM31" s="261"/>
      <c r="FN31" s="261"/>
      <c r="FO31" s="261"/>
      <c r="FP31" s="261"/>
      <c r="FQ31" s="261"/>
      <c r="FR31" s="261"/>
      <c r="FS31" s="261"/>
      <c r="FT31" s="261"/>
      <c r="FU31" s="261"/>
      <c r="FV31" s="261"/>
      <c r="FW31" s="261"/>
      <c r="FX31" s="261"/>
      <c r="FY31" s="261"/>
      <c r="FZ31" s="261"/>
      <c r="GA31" s="261"/>
      <c r="GB31" s="261"/>
      <c r="GC31" s="261"/>
      <c r="GD31" s="261"/>
      <c r="GE31" s="261"/>
      <c r="GF31" s="261"/>
      <c r="GG31" s="261"/>
      <c r="GH31" s="261"/>
      <c r="GI31" s="261"/>
      <c r="GJ31" s="261"/>
      <c r="GK31" s="261"/>
      <c r="GL31" s="261"/>
      <c r="GM31" s="261"/>
      <c r="GN31" s="261"/>
      <c r="GO31" s="261"/>
      <c r="GP31" s="261"/>
      <c r="GQ31" s="261"/>
      <c r="GR31" s="261"/>
      <c r="GS31" s="261"/>
      <c r="GT31" s="261"/>
      <c r="GU31" s="261"/>
      <c r="GV31" s="261"/>
      <c r="GW31" s="261"/>
      <c r="GX31" s="261"/>
      <c r="GY31" s="261"/>
      <c r="GZ31" s="261"/>
      <c r="HA31" s="261"/>
      <c r="HB31" s="261"/>
      <c r="HC31" s="261"/>
      <c r="HD31" s="261"/>
      <c r="HE31" s="261"/>
      <c r="HF31" s="261"/>
      <c r="HG31" s="261"/>
      <c r="HH31" s="261"/>
      <c r="HI31" s="261"/>
      <c r="HJ31" s="261"/>
      <c r="HK31" s="261"/>
      <c r="HL31" s="261"/>
      <c r="HM31" s="261"/>
      <c r="HN31" s="261"/>
      <c r="HO31" s="261"/>
      <c r="HP31" s="261"/>
      <c r="HQ31" s="261"/>
      <c r="HR31" s="261"/>
      <c r="HS31" s="261"/>
      <c r="HT31" s="261"/>
      <c r="HU31" s="261"/>
      <c r="HV31" s="261"/>
      <c r="HW31" s="261"/>
      <c r="HX31" s="261"/>
      <c r="HY31" s="261"/>
      <c r="HZ31" s="261"/>
      <c r="IA31" s="261"/>
      <c r="IB31" s="261"/>
      <c r="IC31" s="261"/>
      <c r="ID31" s="261"/>
      <c r="IE31" s="261"/>
      <c r="IF31" s="261"/>
      <c r="IG31" s="261"/>
      <c r="IH31" s="261"/>
      <c r="II31" s="261"/>
      <c r="IJ31" s="261"/>
      <c r="IK31" s="261"/>
      <c r="IL31" s="261"/>
      <c r="IM31" s="261"/>
      <c r="IN31" s="261"/>
      <c r="IO31" s="261"/>
      <c r="IP31" s="261"/>
      <c r="IQ31" s="261"/>
      <c r="IR31" s="261"/>
      <c r="IS31" s="261"/>
      <c r="IT31" s="261"/>
      <c r="IU31" s="261"/>
      <c r="IV31" s="261"/>
    </row>
    <row r="32" customHeight="1" spans="1:256">
      <c r="A32" s="167" t="s">
        <v>201</v>
      </c>
      <c r="B32" s="167" t="s">
        <v>206</v>
      </c>
      <c r="C32" s="167" t="s">
        <v>113</v>
      </c>
      <c r="D32" s="167" t="s">
        <v>110</v>
      </c>
      <c r="E32" s="212">
        <v>241817.86</v>
      </c>
      <c r="F32" s="212">
        <v>241817.86</v>
      </c>
      <c r="G32" s="212">
        <v>241817.86</v>
      </c>
      <c r="H32" s="212">
        <v>241817.86</v>
      </c>
      <c r="I32" s="212">
        <v>0</v>
      </c>
      <c r="J32" s="212">
        <v>0</v>
      </c>
      <c r="K32" s="212">
        <v>0</v>
      </c>
      <c r="L32" s="168">
        <v>0</v>
      </c>
      <c r="M32" s="150">
        <f t="shared" ref="M32:O32" si="10">SUM(0)</f>
        <v>0</v>
      </c>
      <c r="N32" s="151">
        <f t="shared" si="10"/>
        <v>0</v>
      </c>
      <c r="O32" s="151">
        <f t="shared" si="10"/>
        <v>0</v>
      </c>
      <c r="P32" s="212">
        <v>0</v>
      </c>
      <c r="Q32" s="212">
        <v>0</v>
      </c>
      <c r="R32" s="212">
        <v>0</v>
      </c>
      <c r="S32" s="212">
        <v>0</v>
      </c>
      <c r="T32" s="212">
        <v>0</v>
      </c>
      <c r="U32" s="212">
        <v>0</v>
      </c>
      <c r="V32" s="168">
        <v>0</v>
      </c>
      <c r="W32" s="255">
        <f t="shared" ref="W32:Y32" si="11">SUM(0)</f>
        <v>0</v>
      </c>
      <c r="X32" s="256">
        <f t="shared" si="11"/>
        <v>0</v>
      </c>
      <c r="Y32" s="256">
        <f t="shared" si="11"/>
        <v>0</v>
      </c>
      <c r="Z32" s="261"/>
      <c r="AA32" s="262"/>
      <c r="AB32" s="261"/>
      <c r="AC32" s="261"/>
      <c r="AD32" s="261"/>
      <c r="AE32" s="261"/>
      <c r="AF32" s="261"/>
      <c r="AG32" s="261"/>
      <c r="AH32" s="261"/>
      <c r="AI32" s="261"/>
      <c r="AJ32" s="261"/>
      <c r="AK32" s="261"/>
      <c r="AL32" s="261"/>
      <c r="AM32" s="261"/>
      <c r="AN32" s="261"/>
      <c r="AO32" s="261"/>
      <c r="AP32" s="261"/>
      <c r="AQ32" s="261"/>
      <c r="AR32" s="261"/>
      <c r="AS32" s="261"/>
      <c r="AT32" s="261"/>
      <c r="AU32" s="261"/>
      <c r="AV32" s="261"/>
      <c r="AW32" s="261"/>
      <c r="AX32" s="261"/>
      <c r="AY32" s="261"/>
      <c r="AZ32" s="261"/>
      <c r="BA32" s="261"/>
      <c r="BB32" s="261"/>
      <c r="BC32" s="261"/>
      <c r="BD32" s="261"/>
      <c r="BE32" s="261"/>
      <c r="BF32" s="261"/>
      <c r="BG32" s="261"/>
      <c r="BH32" s="261"/>
      <c r="BI32" s="261"/>
      <c r="BJ32" s="261"/>
      <c r="BK32" s="261"/>
      <c r="BL32" s="261"/>
      <c r="BM32" s="261"/>
      <c r="BN32" s="261"/>
      <c r="BO32" s="261"/>
      <c r="BP32" s="261"/>
      <c r="BQ32" s="261"/>
      <c r="BR32" s="261"/>
      <c r="BS32" s="261"/>
      <c r="BT32" s="261"/>
      <c r="BU32" s="261"/>
      <c r="BV32" s="261"/>
      <c r="BW32" s="261"/>
      <c r="BX32" s="261"/>
      <c r="BY32" s="261"/>
      <c r="BZ32" s="261"/>
      <c r="CA32" s="261"/>
      <c r="CB32" s="261"/>
      <c r="CC32" s="261"/>
      <c r="CD32" s="261"/>
      <c r="CE32" s="261"/>
      <c r="CF32" s="261"/>
      <c r="CG32" s="261"/>
      <c r="CH32" s="261"/>
      <c r="CI32" s="261"/>
      <c r="CJ32" s="261"/>
      <c r="CK32" s="261"/>
      <c r="CL32" s="261"/>
      <c r="CM32" s="261"/>
      <c r="CN32" s="261"/>
      <c r="CO32" s="261"/>
      <c r="CP32" s="261"/>
      <c r="CQ32" s="261"/>
      <c r="CR32" s="261"/>
      <c r="CS32" s="261"/>
      <c r="CT32" s="261"/>
      <c r="CU32" s="261"/>
      <c r="CV32" s="261"/>
      <c r="CW32" s="261"/>
      <c r="CX32" s="261"/>
      <c r="CY32" s="261"/>
      <c r="CZ32" s="261"/>
      <c r="DA32" s="261"/>
      <c r="DB32" s="261"/>
      <c r="DC32" s="261"/>
      <c r="DD32" s="261"/>
      <c r="DE32" s="261"/>
      <c r="DF32" s="261"/>
      <c r="DG32" s="261"/>
      <c r="DH32" s="261"/>
      <c r="DI32" s="261"/>
      <c r="DJ32" s="261"/>
      <c r="DK32" s="261"/>
      <c r="DL32" s="261"/>
      <c r="DM32" s="261"/>
      <c r="DN32" s="261"/>
      <c r="DO32" s="261"/>
      <c r="DP32" s="261"/>
      <c r="DQ32" s="261"/>
      <c r="DR32" s="261"/>
      <c r="DS32" s="261"/>
      <c r="DT32" s="261"/>
      <c r="DU32" s="261"/>
      <c r="DV32" s="261"/>
      <c r="DW32" s="261"/>
      <c r="DX32" s="261"/>
      <c r="DY32" s="261"/>
      <c r="DZ32" s="261"/>
      <c r="EA32" s="261"/>
      <c r="EB32" s="261"/>
      <c r="EC32" s="261"/>
      <c r="ED32" s="261"/>
      <c r="EE32" s="261"/>
      <c r="EF32" s="261"/>
      <c r="EG32" s="261"/>
      <c r="EH32" s="261"/>
      <c r="EI32" s="261"/>
      <c r="EJ32" s="261"/>
      <c r="EK32" s="261"/>
      <c r="EL32" s="261"/>
      <c r="EM32" s="261"/>
      <c r="EN32" s="261"/>
      <c r="EO32" s="261"/>
      <c r="EP32" s="261"/>
      <c r="EQ32" s="261"/>
      <c r="ER32" s="261"/>
      <c r="ES32" s="261"/>
      <c r="ET32" s="261"/>
      <c r="EU32" s="261"/>
      <c r="EV32" s="261"/>
      <c r="EW32" s="261"/>
      <c r="EX32" s="261"/>
      <c r="EY32" s="261"/>
      <c r="EZ32" s="261"/>
      <c r="FA32" s="261"/>
      <c r="FB32" s="261"/>
      <c r="FC32" s="261"/>
      <c r="FD32" s="261"/>
      <c r="FE32" s="261"/>
      <c r="FF32" s="261"/>
      <c r="FG32" s="261"/>
      <c r="FH32" s="261"/>
      <c r="FI32" s="261"/>
      <c r="FJ32" s="261"/>
      <c r="FK32" s="261"/>
      <c r="FL32" s="261"/>
      <c r="FM32" s="261"/>
      <c r="FN32" s="261"/>
      <c r="FO32" s="261"/>
      <c r="FP32" s="261"/>
      <c r="FQ32" s="261"/>
      <c r="FR32" s="261"/>
      <c r="FS32" s="261"/>
      <c r="FT32" s="261"/>
      <c r="FU32" s="261"/>
      <c r="FV32" s="261"/>
      <c r="FW32" s="261"/>
      <c r="FX32" s="261"/>
      <c r="FY32" s="261"/>
      <c r="FZ32" s="261"/>
      <c r="GA32" s="261"/>
      <c r="GB32" s="261"/>
      <c r="GC32" s="261"/>
      <c r="GD32" s="261"/>
      <c r="GE32" s="261"/>
      <c r="GF32" s="261"/>
      <c r="GG32" s="261"/>
      <c r="GH32" s="261"/>
      <c r="GI32" s="261"/>
      <c r="GJ32" s="261"/>
      <c r="GK32" s="261"/>
      <c r="GL32" s="261"/>
      <c r="GM32" s="261"/>
      <c r="GN32" s="261"/>
      <c r="GO32" s="261"/>
      <c r="GP32" s="261"/>
      <c r="GQ32" s="261"/>
      <c r="GR32" s="261"/>
      <c r="GS32" s="261"/>
      <c r="GT32" s="261"/>
      <c r="GU32" s="261"/>
      <c r="GV32" s="261"/>
      <c r="GW32" s="261"/>
      <c r="GX32" s="261"/>
      <c r="GY32" s="261"/>
      <c r="GZ32" s="261"/>
      <c r="HA32" s="261"/>
      <c r="HB32" s="261"/>
      <c r="HC32" s="261"/>
      <c r="HD32" s="261"/>
      <c r="HE32" s="261"/>
      <c r="HF32" s="261"/>
      <c r="HG32" s="261"/>
      <c r="HH32" s="261"/>
      <c r="HI32" s="261"/>
      <c r="HJ32" s="261"/>
      <c r="HK32" s="261"/>
      <c r="HL32" s="261"/>
      <c r="HM32" s="261"/>
      <c r="HN32" s="261"/>
      <c r="HO32" s="261"/>
      <c r="HP32" s="261"/>
      <c r="HQ32" s="261"/>
      <c r="HR32" s="261"/>
      <c r="HS32" s="261"/>
      <c r="HT32" s="261"/>
      <c r="HU32" s="261"/>
      <c r="HV32" s="261"/>
      <c r="HW32" s="261"/>
      <c r="HX32" s="261"/>
      <c r="HY32" s="261"/>
      <c r="HZ32" s="261"/>
      <c r="IA32" s="261"/>
      <c r="IB32" s="261"/>
      <c r="IC32" s="261"/>
      <c r="ID32" s="261"/>
      <c r="IE32" s="261"/>
      <c r="IF32" s="261"/>
      <c r="IG32" s="261"/>
      <c r="IH32" s="261"/>
      <c r="II32" s="261"/>
      <c r="IJ32" s="261"/>
      <c r="IK32" s="261"/>
      <c r="IL32" s="261"/>
      <c r="IM32" s="261"/>
      <c r="IN32" s="261"/>
      <c r="IO32" s="261"/>
      <c r="IP32" s="261"/>
      <c r="IQ32" s="261"/>
      <c r="IR32" s="261"/>
      <c r="IS32" s="261"/>
      <c r="IT32" s="261"/>
      <c r="IU32" s="261"/>
      <c r="IV32" s="261"/>
    </row>
    <row r="33" customHeight="1" spans="1:256">
      <c r="A33" s="167" t="s">
        <v>201</v>
      </c>
      <c r="B33" s="167" t="s">
        <v>207</v>
      </c>
      <c r="C33" s="167" t="s">
        <v>113</v>
      </c>
      <c r="D33" s="167" t="s">
        <v>208</v>
      </c>
      <c r="E33" s="212">
        <v>182000</v>
      </c>
      <c r="F33" s="212">
        <v>182000</v>
      </c>
      <c r="G33" s="212">
        <v>182000</v>
      </c>
      <c r="H33" s="212">
        <v>182000</v>
      </c>
      <c r="I33" s="212">
        <v>0</v>
      </c>
      <c r="J33" s="212">
        <v>0</v>
      </c>
      <c r="K33" s="212">
        <v>0</v>
      </c>
      <c r="L33" s="168">
        <v>0</v>
      </c>
      <c r="M33" s="150">
        <f t="shared" ref="M33:O33" si="12">SUM(0)</f>
        <v>0</v>
      </c>
      <c r="N33" s="151">
        <f t="shared" si="12"/>
        <v>0</v>
      </c>
      <c r="O33" s="151">
        <f t="shared" si="12"/>
        <v>0</v>
      </c>
      <c r="P33" s="212">
        <v>0</v>
      </c>
      <c r="Q33" s="212">
        <v>0</v>
      </c>
      <c r="R33" s="212">
        <v>0</v>
      </c>
      <c r="S33" s="212">
        <v>0</v>
      </c>
      <c r="T33" s="212">
        <v>0</v>
      </c>
      <c r="U33" s="212">
        <v>0</v>
      </c>
      <c r="V33" s="168">
        <v>0</v>
      </c>
      <c r="W33" s="255">
        <f t="shared" ref="W33:Y33" si="13">SUM(0)</f>
        <v>0</v>
      </c>
      <c r="X33" s="256">
        <f t="shared" si="13"/>
        <v>0</v>
      </c>
      <c r="Y33" s="256">
        <f t="shared" si="13"/>
        <v>0</v>
      </c>
      <c r="Z33" s="261"/>
      <c r="AA33" s="261"/>
      <c r="AB33" s="261"/>
      <c r="AC33" s="261"/>
      <c r="AD33" s="261"/>
      <c r="AE33" s="261"/>
      <c r="AF33" s="261"/>
      <c r="AG33" s="261"/>
      <c r="AH33" s="261"/>
      <c r="AI33" s="261"/>
      <c r="AJ33" s="261"/>
      <c r="AK33" s="261"/>
      <c r="AL33" s="261"/>
      <c r="AM33" s="261"/>
      <c r="AN33" s="261"/>
      <c r="AO33" s="261"/>
      <c r="AP33" s="261"/>
      <c r="AQ33" s="261"/>
      <c r="AR33" s="261"/>
      <c r="AS33" s="261"/>
      <c r="AT33" s="261"/>
      <c r="AU33" s="261"/>
      <c r="AV33" s="261"/>
      <c r="AW33" s="261"/>
      <c r="AX33" s="261"/>
      <c r="AY33" s="261"/>
      <c r="AZ33" s="261"/>
      <c r="BA33" s="261"/>
      <c r="BB33" s="261"/>
      <c r="BC33" s="261"/>
      <c r="BD33" s="261"/>
      <c r="BE33" s="261"/>
      <c r="BF33" s="261"/>
      <c r="BG33" s="261"/>
      <c r="BH33" s="261"/>
      <c r="BI33" s="261"/>
      <c r="BJ33" s="261"/>
      <c r="BK33" s="261"/>
      <c r="BL33" s="261"/>
      <c r="BM33" s="261"/>
      <c r="BN33" s="261"/>
      <c r="BO33" s="261"/>
      <c r="BP33" s="261"/>
      <c r="BQ33" s="261"/>
      <c r="BR33" s="261"/>
      <c r="BS33" s="261"/>
      <c r="BT33" s="261"/>
      <c r="BU33" s="261"/>
      <c r="BV33" s="261"/>
      <c r="BW33" s="261"/>
      <c r="BX33" s="261"/>
      <c r="BY33" s="261"/>
      <c r="BZ33" s="261"/>
      <c r="CA33" s="261"/>
      <c r="CB33" s="261"/>
      <c r="CC33" s="261"/>
      <c r="CD33" s="261"/>
      <c r="CE33" s="261"/>
      <c r="CF33" s="261"/>
      <c r="CG33" s="261"/>
      <c r="CH33" s="261"/>
      <c r="CI33" s="261"/>
      <c r="CJ33" s="261"/>
      <c r="CK33" s="261"/>
      <c r="CL33" s="261"/>
      <c r="CM33" s="261"/>
      <c r="CN33" s="261"/>
      <c r="CO33" s="261"/>
      <c r="CP33" s="261"/>
      <c r="CQ33" s="261"/>
      <c r="CR33" s="261"/>
      <c r="CS33" s="261"/>
      <c r="CT33" s="261"/>
      <c r="CU33" s="261"/>
      <c r="CV33" s="261"/>
      <c r="CW33" s="261"/>
      <c r="CX33" s="261"/>
      <c r="CY33" s="261"/>
      <c r="CZ33" s="261"/>
      <c r="DA33" s="261"/>
      <c r="DB33" s="261"/>
      <c r="DC33" s="261"/>
      <c r="DD33" s="261"/>
      <c r="DE33" s="261"/>
      <c r="DF33" s="261"/>
      <c r="DG33" s="261"/>
      <c r="DH33" s="261"/>
      <c r="DI33" s="261"/>
      <c r="DJ33" s="261"/>
      <c r="DK33" s="261"/>
      <c r="DL33" s="261"/>
      <c r="DM33" s="261"/>
      <c r="DN33" s="261"/>
      <c r="DO33" s="261"/>
      <c r="DP33" s="261"/>
      <c r="DQ33" s="261"/>
      <c r="DR33" s="261"/>
      <c r="DS33" s="261"/>
      <c r="DT33" s="261"/>
      <c r="DU33" s="261"/>
      <c r="DV33" s="261"/>
      <c r="DW33" s="261"/>
      <c r="DX33" s="261"/>
      <c r="DY33" s="261"/>
      <c r="DZ33" s="261"/>
      <c r="EA33" s="261"/>
      <c r="EB33" s="261"/>
      <c r="EC33" s="261"/>
      <c r="ED33" s="261"/>
      <c r="EE33" s="261"/>
      <c r="EF33" s="261"/>
      <c r="EG33" s="261"/>
      <c r="EH33" s="261"/>
      <c r="EI33" s="261"/>
      <c r="EJ33" s="261"/>
      <c r="EK33" s="261"/>
      <c r="EL33" s="261"/>
      <c r="EM33" s="261"/>
      <c r="EN33" s="261"/>
      <c r="EO33" s="261"/>
      <c r="EP33" s="261"/>
      <c r="EQ33" s="261"/>
      <c r="ER33" s="261"/>
      <c r="ES33" s="261"/>
      <c r="ET33" s="261"/>
      <c r="EU33" s="261"/>
      <c r="EV33" s="261"/>
      <c r="EW33" s="261"/>
      <c r="EX33" s="261"/>
      <c r="EY33" s="261"/>
      <c r="EZ33" s="261"/>
      <c r="FA33" s="261"/>
      <c r="FB33" s="261"/>
      <c r="FC33" s="261"/>
      <c r="FD33" s="261"/>
      <c r="FE33" s="261"/>
      <c r="FF33" s="261"/>
      <c r="FG33" s="261"/>
      <c r="FH33" s="261"/>
      <c r="FI33" s="261"/>
      <c r="FJ33" s="261"/>
      <c r="FK33" s="261"/>
      <c r="FL33" s="261"/>
      <c r="FM33" s="261"/>
      <c r="FN33" s="261"/>
      <c r="FO33" s="261"/>
      <c r="FP33" s="261"/>
      <c r="FQ33" s="261"/>
      <c r="FR33" s="261"/>
      <c r="FS33" s="261"/>
      <c r="FT33" s="261"/>
      <c r="FU33" s="261"/>
      <c r="FV33" s="261"/>
      <c r="FW33" s="261"/>
      <c r="FX33" s="261"/>
      <c r="FY33" s="261"/>
      <c r="FZ33" s="261"/>
      <c r="GA33" s="261"/>
      <c r="GB33" s="261"/>
      <c r="GC33" s="261"/>
      <c r="GD33" s="261"/>
      <c r="GE33" s="261"/>
      <c r="GF33" s="261"/>
      <c r="GG33" s="261"/>
      <c r="GH33" s="261"/>
      <c r="GI33" s="261"/>
      <c r="GJ33" s="261"/>
      <c r="GK33" s="261"/>
      <c r="GL33" s="261"/>
      <c r="GM33" s="261"/>
      <c r="GN33" s="261"/>
      <c r="GO33" s="261"/>
      <c r="GP33" s="261"/>
      <c r="GQ33" s="261"/>
      <c r="GR33" s="261"/>
      <c r="GS33" s="261"/>
      <c r="GT33" s="261"/>
      <c r="GU33" s="261"/>
      <c r="GV33" s="261"/>
      <c r="GW33" s="261"/>
      <c r="GX33" s="261"/>
      <c r="GY33" s="261"/>
      <c r="GZ33" s="261"/>
      <c r="HA33" s="261"/>
      <c r="HB33" s="261"/>
      <c r="HC33" s="261"/>
      <c r="HD33" s="261"/>
      <c r="HE33" s="261"/>
      <c r="HF33" s="261"/>
      <c r="HG33" s="261"/>
      <c r="HH33" s="261"/>
      <c r="HI33" s="261"/>
      <c r="HJ33" s="261"/>
      <c r="HK33" s="261"/>
      <c r="HL33" s="261"/>
      <c r="HM33" s="261"/>
      <c r="HN33" s="261"/>
      <c r="HO33" s="261"/>
      <c r="HP33" s="261"/>
      <c r="HQ33" s="261"/>
      <c r="HR33" s="261"/>
      <c r="HS33" s="261"/>
      <c r="HT33" s="261"/>
      <c r="HU33" s="261"/>
      <c r="HV33" s="261"/>
      <c r="HW33" s="261"/>
      <c r="HX33" s="261"/>
      <c r="HY33" s="261"/>
      <c r="HZ33" s="261"/>
      <c r="IA33" s="261"/>
      <c r="IB33" s="261"/>
      <c r="IC33" s="261"/>
      <c r="ID33" s="261"/>
      <c r="IE33" s="261"/>
      <c r="IF33" s="261"/>
      <c r="IG33" s="261"/>
      <c r="IH33" s="261"/>
      <c r="II33" s="261"/>
      <c r="IJ33" s="261"/>
      <c r="IK33" s="261"/>
      <c r="IL33" s="261"/>
      <c r="IM33" s="261"/>
      <c r="IN33" s="261"/>
      <c r="IO33" s="261"/>
      <c r="IP33" s="261"/>
      <c r="IQ33" s="261"/>
      <c r="IR33" s="261"/>
      <c r="IS33" s="261"/>
      <c r="IT33" s="261"/>
      <c r="IU33" s="261"/>
      <c r="IV33" s="261"/>
    </row>
    <row r="34" customHeight="1" spans="1:256">
      <c r="A34" s="167"/>
      <c r="B34" s="167"/>
      <c r="C34" s="167" t="s">
        <v>209</v>
      </c>
      <c r="D34" s="167" t="s">
        <v>210</v>
      </c>
      <c r="E34" s="212">
        <v>1431928</v>
      </c>
      <c r="F34" s="212">
        <v>1431928</v>
      </c>
      <c r="G34" s="212">
        <v>1431928</v>
      </c>
      <c r="H34" s="212">
        <v>559928</v>
      </c>
      <c r="I34" s="212">
        <v>872000</v>
      </c>
      <c r="J34" s="212">
        <v>0</v>
      </c>
      <c r="K34" s="212">
        <v>0</v>
      </c>
      <c r="L34" s="168">
        <v>0</v>
      </c>
      <c r="M34" s="150">
        <f t="shared" ref="M34:O34" si="14">SUM(0)</f>
        <v>0</v>
      </c>
      <c r="N34" s="151">
        <f t="shared" si="14"/>
        <v>0</v>
      </c>
      <c r="O34" s="151">
        <f t="shared" si="14"/>
        <v>0</v>
      </c>
      <c r="P34" s="212">
        <v>0</v>
      </c>
      <c r="Q34" s="212">
        <v>0</v>
      </c>
      <c r="R34" s="212">
        <v>0</v>
      </c>
      <c r="S34" s="212">
        <v>0</v>
      </c>
      <c r="T34" s="212">
        <v>0</v>
      </c>
      <c r="U34" s="212">
        <v>0</v>
      </c>
      <c r="V34" s="168">
        <v>0</v>
      </c>
      <c r="W34" s="255">
        <f t="shared" ref="W34:Y34" si="15">SUM(0)</f>
        <v>0</v>
      </c>
      <c r="X34" s="256">
        <f t="shared" si="15"/>
        <v>0</v>
      </c>
      <c r="Y34" s="256">
        <f t="shared" si="15"/>
        <v>0</v>
      </c>
      <c r="Z34" s="261"/>
      <c r="AA34" s="261"/>
      <c r="AB34" s="261"/>
      <c r="AC34" s="261"/>
      <c r="AD34" s="261"/>
      <c r="AE34" s="261"/>
      <c r="AF34" s="261"/>
      <c r="AG34" s="261"/>
      <c r="AH34" s="261"/>
      <c r="AI34" s="261"/>
      <c r="AJ34" s="261"/>
      <c r="AK34" s="261"/>
      <c r="AL34" s="261"/>
      <c r="AM34" s="261"/>
      <c r="AN34" s="261"/>
      <c r="AO34" s="261"/>
      <c r="AP34" s="261"/>
      <c r="AQ34" s="261"/>
      <c r="AR34" s="261"/>
      <c r="AS34" s="261"/>
      <c r="AT34" s="261"/>
      <c r="AU34" s="261"/>
      <c r="AV34" s="261"/>
      <c r="AW34" s="261"/>
      <c r="AX34" s="261"/>
      <c r="AY34" s="261"/>
      <c r="AZ34" s="261"/>
      <c r="BA34" s="261"/>
      <c r="BB34" s="261"/>
      <c r="BC34" s="261"/>
      <c r="BD34" s="261"/>
      <c r="BE34" s="261"/>
      <c r="BF34" s="261"/>
      <c r="BG34" s="261"/>
      <c r="BH34" s="261"/>
      <c r="BI34" s="261"/>
      <c r="BJ34" s="261"/>
      <c r="BK34" s="261"/>
      <c r="BL34" s="261"/>
      <c r="BM34" s="261"/>
      <c r="BN34" s="261"/>
      <c r="BO34" s="261"/>
      <c r="BP34" s="261"/>
      <c r="BQ34" s="261"/>
      <c r="BR34" s="261"/>
      <c r="BS34" s="261"/>
      <c r="BT34" s="261"/>
      <c r="BU34" s="261"/>
      <c r="BV34" s="261"/>
      <c r="BW34" s="261"/>
      <c r="BX34" s="261"/>
      <c r="BY34" s="261"/>
      <c r="BZ34" s="261"/>
      <c r="CA34" s="261"/>
      <c r="CB34" s="261"/>
      <c r="CC34" s="261"/>
      <c r="CD34" s="261"/>
      <c r="CE34" s="261"/>
      <c r="CF34" s="261"/>
      <c r="CG34" s="261"/>
      <c r="CH34" s="261"/>
      <c r="CI34" s="261"/>
      <c r="CJ34" s="261"/>
      <c r="CK34" s="261"/>
      <c r="CL34" s="261"/>
      <c r="CM34" s="261"/>
      <c r="CN34" s="261"/>
      <c r="CO34" s="261"/>
      <c r="CP34" s="261"/>
      <c r="CQ34" s="261"/>
      <c r="CR34" s="261"/>
      <c r="CS34" s="261"/>
      <c r="CT34" s="261"/>
      <c r="CU34" s="261"/>
      <c r="CV34" s="261"/>
      <c r="CW34" s="261"/>
      <c r="CX34" s="261"/>
      <c r="CY34" s="261"/>
      <c r="CZ34" s="261"/>
      <c r="DA34" s="261"/>
      <c r="DB34" s="261"/>
      <c r="DC34" s="261"/>
      <c r="DD34" s="261"/>
      <c r="DE34" s="261"/>
      <c r="DF34" s="261"/>
      <c r="DG34" s="261"/>
      <c r="DH34" s="261"/>
      <c r="DI34" s="261"/>
      <c r="DJ34" s="261"/>
      <c r="DK34" s="261"/>
      <c r="DL34" s="261"/>
      <c r="DM34" s="261"/>
      <c r="DN34" s="261"/>
      <c r="DO34" s="261"/>
      <c r="DP34" s="261"/>
      <c r="DQ34" s="261"/>
      <c r="DR34" s="261"/>
      <c r="DS34" s="261"/>
      <c r="DT34" s="261"/>
      <c r="DU34" s="261"/>
      <c r="DV34" s="261"/>
      <c r="DW34" s="261"/>
      <c r="DX34" s="261"/>
      <c r="DY34" s="261"/>
      <c r="DZ34" s="261"/>
      <c r="EA34" s="261"/>
      <c r="EB34" s="261"/>
      <c r="EC34" s="261"/>
      <c r="ED34" s="261"/>
      <c r="EE34" s="261"/>
      <c r="EF34" s="261"/>
      <c r="EG34" s="261"/>
      <c r="EH34" s="261"/>
      <c r="EI34" s="261"/>
      <c r="EJ34" s="261"/>
      <c r="EK34" s="261"/>
      <c r="EL34" s="261"/>
      <c r="EM34" s="261"/>
      <c r="EN34" s="261"/>
      <c r="EO34" s="261"/>
      <c r="EP34" s="261"/>
      <c r="EQ34" s="261"/>
      <c r="ER34" s="261"/>
      <c r="ES34" s="261"/>
      <c r="ET34" s="261"/>
      <c r="EU34" s="261"/>
      <c r="EV34" s="261"/>
      <c r="EW34" s="261"/>
      <c r="EX34" s="261"/>
      <c r="EY34" s="261"/>
      <c r="EZ34" s="261"/>
      <c r="FA34" s="261"/>
      <c r="FB34" s="261"/>
      <c r="FC34" s="261"/>
      <c r="FD34" s="261"/>
      <c r="FE34" s="261"/>
      <c r="FF34" s="261"/>
      <c r="FG34" s="261"/>
      <c r="FH34" s="261"/>
      <c r="FI34" s="261"/>
      <c r="FJ34" s="261"/>
      <c r="FK34" s="261"/>
      <c r="FL34" s="261"/>
      <c r="FM34" s="261"/>
      <c r="FN34" s="261"/>
      <c r="FO34" s="261"/>
      <c r="FP34" s="261"/>
      <c r="FQ34" s="261"/>
      <c r="FR34" s="261"/>
      <c r="FS34" s="261"/>
      <c r="FT34" s="261"/>
      <c r="FU34" s="261"/>
      <c r="FV34" s="261"/>
      <c r="FW34" s="261"/>
      <c r="FX34" s="261"/>
      <c r="FY34" s="261"/>
      <c r="FZ34" s="261"/>
      <c r="GA34" s="261"/>
      <c r="GB34" s="261"/>
      <c r="GC34" s="261"/>
      <c r="GD34" s="261"/>
      <c r="GE34" s="261"/>
      <c r="GF34" s="261"/>
      <c r="GG34" s="261"/>
      <c r="GH34" s="261"/>
      <c r="GI34" s="261"/>
      <c r="GJ34" s="261"/>
      <c r="GK34" s="261"/>
      <c r="GL34" s="261"/>
      <c r="GM34" s="261"/>
      <c r="GN34" s="261"/>
      <c r="GO34" s="261"/>
      <c r="GP34" s="261"/>
      <c r="GQ34" s="261"/>
      <c r="GR34" s="261"/>
      <c r="GS34" s="261"/>
      <c r="GT34" s="261"/>
      <c r="GU34" s="261"/>
      <c r="GV34" s="261"/>
      <c r="GW34" s="261"/>
      <c r="GX34" s="261"/>
      <c r="GY34" s="261"/>
      <c r="GZ34" s="261"/>
      <c r="HA34" s="261"/>
      <c r="HB34" s="261"/>
      <c r="HC34" s="261"/>
      <c r="HD34" s="261"/>
      <c r="HE34" s="261"/>
      <c r="HF34" s="261"/>
      <c r="HG34" s="261"/>
      <c r="HH34" s="261"/>
      <c r="HI34" s="261"/>
      <c r="HJ34" s="261"/>
      <c r="HK34" s="261"/>
      <c r="HL34" s="261"/>
      <c r="HM34" s="261"/>
      <c r="HN34" s="261"/>
      <c r="HO34" s="261"/>
      <c r="HP34" s="261"/>
      <c r="HQ34" s="261"/>
      <c r="HR34" s="261"/>
      <c r="HS34" s="261"/>
      <c r="HT34" s="261"/>
      <c r="HU34" s="261"/>
      <c r="HV34" s="261"/>
      <c r="HW34" s="261"/>
      <c r="HX34" s="261"/>
      <c r="HY34" s="261"/>
      <c r="HZ34" s="261"/>
      <c r="IA34" s="261"/>
      <c r="IB34" s="261"/>
      <c r="IC34" s="261"/>
      <c r="ID34" s="261"/>
      <c r="IE34" s="261"/>
      <c r="IF34" s="261"/>
      <c r="IG34" s="261"/>
      <c r="IH34" s="261"/>
      <c r="II34" s="261"/>
      <c r="IJ34" s="261"/>
      <c r="IK34" s="261"/>
      <c r="IL34" s="261"/>
      <c r="IM34" s="261"/>
      <c r="IN34" s="261"/>
      <c r="IO34" s="261"/>
      <c r="IP34" s="261"/>
      <c r="IQ34" s="261"/>
      <c r="IR34" s="261"/>
      <c r="IS34" s="261"/>
      <c r="IT34" s="261"/>
      <c r="IU34" s="261"/>
      <c r="IV34" s="261"/>
    </row>
    <row r="35" customHeight="1" spans="1:256">
      <c r="A35" s="167" t="s">
        <v>211</v>
      </c>
      <c r="B35" s="167" t="s">
        <v>212</v>
      </c>
      <c r="C35" s="167" t="s">
        <v>113</v>
      </c>
      <c r="D35" s="167" t="s">
        <v>213</v>
      </c>
      <c r="E35" s="212">
        <v>497770</v>
      </c>
      <c r="F35" s="212">
        <v>497770</v>
      </c>
      <c r="G35" s="212">
        <v>497770</v>
      </c>
      <c r="H35" s="212">
        <v>347770</v>
      </c>
      <c r="I35" s="212">
        <v>150000</v>
      </c>
      <c r="J35" s="212">
        <v>0</v>
      </c>
      <c r="K35" s="212">
        <v>0</v>
      </c>
      <c r="L35" s="168">
        <v>0</v>
      </c>
      <c r="M35" s="150">
        <f t="shared" ref="M35:O35" si="16">SUM(0)</f>
        <v>0</v>
      </c>
      <c r="N35" s="151">
        <f t="shared" si="16"/>
        <v>0</v>
      </c>
      <c r="O35" s="151">
        <f t="shared" si="16"/>
        <v>0</v>
      </c>
      <c r="P35" s="212">
        <v>0</v>
      </c>
      <c r="Q35" s="212">
        <v>0</v>
      </c>
      <c r="R35" s="212">
        <v>0</v>
      </c>
      <c r="S35" s="212">
        <v>0</v>
      </c>
      <c r="T35" s="212">
        <v>0</v>
      </c>
      <c r="U35" s="212">
        <v>0</v>
      </c>
      <c r="V35" s="168">
        <v>0</v>
      </c>
      <c r="W35" s="255">
        <f t="shared" ref="W35:Y35" si="17">SUM(0)</f>
        <v>0</v>
      </c>
      <c r="X35" s="256">
        <f t="shared" si="17"/>
        <v>0</v>
      </c>
      <c r="Y35" s="256">
        <f t="shared" si="17"/>
        <v>0</v>
      </c>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1"/>
      <c r="BQ35" s="261"/>
      <c r="BR35" s="261"/>
      <c r="BS35" s="261"/>
      <c r="BT35" s="261"/>
      <c r="BU35" s="261"/>
      <c r="BV35" s="261"/>
      <c r="BW35" s="261"/>
      <c r="BX35" s="261"/>
      <c r="BY35" s="261"/>
      <c r="BZ35" s="261"/>
      <c r="CA35" s="261"/>
      <c r="CB35" s="261"/>
      <c r="CC35" s="261"/>
      <c r="CD35" s="261"/>
      <c r="CE35" s="261"/>
      <c r="CF35" s="261"/>
      <c r="CG35" s="261"/>
      <c r="CH35" s="261"/>
      <c r="CI35" s="261"/>
      <c r="CJ35" s="261"/>
      <c r="CK35" s="261"/>
      <c r="CL35" s="261"/>
      <c r="CM35" s="261"/>
      <c r="CN35" s="261"/>
      <c r="CO35" s="261"/>
      <c r="CP35" s="261"/>
      <c r="CQ35" s="261"/>
      <c r="CR35" s="261"/>
      <c r="CS35" s="261"/>
      <c r="CT35" s="261"/>
      <c r="CU35" s="261"/>
      <c r="CV35" s="261"/>
      <c r="CW35" s="261"/>
      <c r="CX35" s="261"/>
      <c r="CY35" s="261"/>
      <c r="CZ35" s="261"/>
      <c r="DA35" s="261"/>
      <c r="DB35" s="261"/>
      <c r="DC35" s="261"/>
      <c r="DD35" s="261"/>
      <c r="DE35" s="261"/>
      <c r="DF35" s="261"/>
      <c r="DG35" s="261"/>
      <c r="DH35" s="261"/>
      <c r="DI35" s="261"/>
      <c r="DJ35" s="261"/>
      <c r="DK35" s="261"/>
      <c r="DL35" s="261"/>
      <c r="DM35" s="261"/>
      <c r="DN35" s="261"/>
      <c r="DO35" s="261"/>
      <c r="DP35" s="261"/>
      <c r="DQ35" s="261"/>
      <c r="DR35" s="261"/>
      <c r="DS35" s="261"/>
      <c r="DT35" s="261"/>
      <c r="DU35" s="261"/>
      <c r="DV35" s="261"/>
      <c r="DW35" s="261"/>
      <c r="DX35" s="261"/>
      <c r="DY35" s="261"/>
      <c r="DZ35" s="261"/>
      <c r="EA35" s="261"/>
      <c r="EB35" s="261"/>
      <c r="EC35" s="261"/>
      <c r="ED35" s="261"/>
      <c r="EE35" s="261"/>
      <c r="EF35" s="261"/>
      <c r="EG35" s="261"/>
      <c r="EH35" s="261"/>
      <c r="EI35" s="261"/>
      <c r="EJ35" s="261"/>
      <c r="EK35" s="261"/>
      <c r="EL35" s="261"/>
      <c r="EM35" s="261"/>
      <c r="EN35" s="261"/>
      <c r="EO35" s="261"/>
      <c r="EP35" s="261"/>
      <c r="EQ35" s="261"/>
      <c r="ER35" s="261"/>
      <c r="ES35" s="261"/>
      <c r="ET35" s="261"/>
      <c r="EU35" s="261"/>
      <c r="EV35" s="261"/>
      <c r="EW35" s="261"/>
      <c r="EX35" s="261"/>
      <c r="EY35" s="261"/>
      <c r="EZ35" s="261"/>
      <c r="FA35" s="261"/>
      <c r="FB35" s="261"/>
      <c r="FC35" s="261"/>
      <c r="FD35" s="261"/>
      <c r="FE35" s="261"/>
      <c r="FF35" s="261"/>
      <c r="FG35" s="261"/>
      <c r="FH35" s="261"/>
      <c r="FI35" s="261"/>
      <c r="FJ35" s="261"/>
      <c r="FK35" s="261"/>
      <c r="FL35" s="261"/>
      <c r="FM35" s="261"/>
      <c r="FN35" s="261"/>
      <c r="FO35" s="261"/>
      <c r="FP35" s="261"/>
      <c r="FQ35" s="261"/>
      <c r="FR35" s="261"/>
      <c r="FS35" s="261"/>
      <c r="FT35" s="261"/>
      <c r="FU35" s="261"/>
      <c r="FV35" s="261"/>
      <c r="FW35" s="261"/>
      <c r="FX35" s="261"/>
      <c r="FY35" s="261"/>
      <c r="FZ35" s="261"/>
      <c r="GA35" s="261"/>
      <c r="GB35" s="261"/>
      <c r="GC35" s="261"/>
      <c r="GD35" s="261"/>
      <c r="GE35" s="261"/>
      <c r="GF35" s="261"/>
      <c r="GG35" s="261"/>
      <c r="GH35" s="261"/>
      <c r="GI35" s="261"/>
      <c r="GJ35" s="261"/>
      <c r="GK35" s="261"/>
      <c r="GL35" s="261"/>
      <c r="GM35" s="261"/>
      <c r="GN35" s="261"/>
      <c r="GO35" s="261"/>
      <c r="GP35" s="261"/>
      <c r="GQ35" s="261"/>
      <c r="GR35" s="261"/>
      <c r="GS35" s="261"/>
      <c r="GT35" s="261"/>
      <c r="GU35" s="261"/>
      <c r="GV35" s="261"/>
      <c r="GW35" s="261"/>
      <c r="GX35" s="261"/>
      <c r="GY35" s="261"/>
      <c r="GZ35" s="261"/>
      <c r="HA35" s="261"/>
      <c r="HB35" s="261"/>
      <c r="HC35" s="261"/>
      <c r="HD35" s="261"/>
      <c r="HE35" s="261"/>
      <c r="HF35" s="261"/>
      <c r="HG35" s="261"/>
      <c r="HH35" s="261"/>
      <c r="HI35" s="261"/>
      <c r="HJ35" s="261"/>
      <c r="HK35" s="261"/>
      <c r="HL35" s="261"/>
      <c r="HM35" s="261"/>
      <c r="HN35" s="261"/>
      <c r="HO35" s="261"/>
      <c r="HP35" s="261"/>
      <c r="HQ35" s="261"/>
      <c r="HR35" s="261"/>
      <c r="HS35" s="261"/>
      <c r="HT35" s="261"/>
      <c r="HU35" s="261"/>
      <c r="HV35" s="261"/>
      <c r="HW35" s="261"/>
      <c r="HX35" s="261"/>
      <c r="HY35" s="261"/>
      <c r="HZ35" s="261"/>
      <c r="IA35" s="261"/>
      <c r="IB35" s="261"/>
      <c r="IC35" s="261"/>
      <c r="ID35" s="261"/>
      <c r="IE35" s="261"/>
      <c r="IF35" s="261"/>
      <c r="IG35" s="261"/>
      <c r="IH35" s="261"/>
      <c r="II35" s="261"/>
      <c r="IJ35" s="261"/>
      <c r="IK35" s="261"/>
      <c r="IL35" s="261"/>
      <c r="IM35" s="261"/>
      <c r="IN35" s="261"/>
      <c r="IO35" s="261"/>
      <c r="IP35" s="261"/>
      <c r="IQ35" s="261"/>
      <c r="IR35" s="261"/>
      <c r="IS35" s="261"/>
      <c r="IT35" s="261"/>
      <c r="IU35" s="261"/>
      <c r="IV35" s="261"/>
    </row>
    <row r="36" customHeight="1" spans="1:256">
      <c r="A36" s="167" t="s">
        <v>211</v>
      </c>
      <c r="B36" s="167" t="s">
        <v>214</v>
      </c>
      <c r="C36" s="167" t="s">
        <v>113</v>
      </c>
      <c r="D36" s="167" t="s">
        <v>215</v>
      </c>
      <c r="E36" s="212">
        <v>19258</v>
      </c>
      <c r="F36" s="212">
        <v>19258</v>
      </c>
      <c r="G36" s="212">
        <v>19258</v>
      </c>
      <c r="H36" s="212">
        <v>19258</v>
      </c>
      <c r="I36" s="212">
        <v>0</v>
      </c>
      <c r="J36" s="212">
        <v>0</v>
      </c>
      <c r="K36" s="212">
        <v>0</v>
      </c>
      <c r="L36" s="168">
        <v>0</v>
      </c>
      <c r="M36" s="150">
        <f t="shared" ref="M36:O36" si="18">SUM(0)</f>
        <v>0</v>
      </c>
      <c r="N36" s="151">
        <f t="shared" si="18"/>
        <v>0</v>
      </c>
      <c r="O36" s="151">
        <f t="shared" si="18"/>
        <v>0</v>
      </c>
      <c r="P36" s="212">
        <v>0</v>
      </c>
      <c r="Q36" s="212">
        <v>0</v>
      </c>
      <c r="R36" s="212">
        <v>0</v>
      </c>
      <c r="S36" s="212">
        <v>0</v>
      </c>
      <c r="T36" s="212">
        <v>0</v>
      </c>
      <c r="U36" s="212">
        <v>0</v>
      </c>
      <c r="V36" s="168">
        <v>0</v>
      </c>
      <c r="W36" s="255">
        <f t="shared" ref="W36:Y36" si="19">SUM(0)</f>
        <v>0</v>
      </c>
      <c r="X36" s="256">
        <f t="shared" si="19"/>
        <v>0</v>
      </c>
      <c r="Y36" s="256">
        <f t="shared" si="19"/>
        <v>0</v>
      </c>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1"/>
      <c r="CR36" s="261"/>
      <c r="CS36" s="261"/>
      <c r="CT36" s="261"/>
      <c r="CU36" s="261"/>
      <c r="CV36" s="261"/>
      <c r="CW36" s="261"/>
      <c r="CX36" s="261"/>
      <c r="CY36" s="261"/>
      <c r="CZ36" s="261"/>
      <c r="DA36" s="261"/>
      <c r="DB36" s="261"/>
      <c r="DC36" s="261"/>
      <c r="DD36" s="261"/>
      <c r="DE36" s="261"/>
      <c r="DF36" s="261"/>
      <c r="DG36" s="261"/>
      <c r="DH36" s="261"/>
      <c r="DI36" s="261"/>
      <c r="DJ36" s="261"/>
      <c r="DK36" s="261"/>
      <c r="DL36" s="261"/>
      <c r="DM36" s="261"/>
      <c r="DN36" s="261"/>
      <c r="DO36" s="261"/>
      <c r="DP36" s="261"/>
      <c r="DQ36" s="261"/>
      <c r="DR36" s="261"/>
      <c r="DS36" s="261"/>
      <c r="DT36" s="261"/>
      <c r="DU36" s="261"/>
      <c r="DV36" s="261"/>
      <c r="DW36" s="261"/>
      <c r="DX36" s="261"/>
      <c r="DY36" s="261"/>
      <c r="DZ36" s="261"/>
      <c r="EA36" s="261"/>
      <c r="EB36" s="261"/>
      <c r="EC36" s="261"/>
      <c r="ED36" s="261"/>
      <c r="EE36" s="261"/>
      <c r="EF36" s="261"/>
      <c r="EG36" s="261"/>
      <c r="EH36" s="261"/>
      <c r="EI36" s="261"/>
      <c r="EJ36" s="261"/>
      <c r="EK36" s="261"/>
      <c r="EL36" s="261"/>
      <c r="EM36" s="261"/>
      <c r="EN36" s="261"/>
      <c r="EO36" s="261"/>
      <c r="EP36" s="261"/>
      <c r="EQ36" s="261"/>
      <c r="ER36" s="261"/>
      <c r="ES36" s="261"/>
      <c r="ET36" s="261"/>
      <c r="EU36" s="261"/>
      <c r="EV36" s="261"/>
      <c r="EW36" s="261"/>
      <c r="EX36" s="261"/>
      <c r="EY36" s="261"/>
      <c r="EZ36" s="261"/>
      <c r="FA36" s="261"/>
      <c r="FB36" s="261"/>
      <c r="FC36" s="261"/>
      <c r="FD36" s="261"/>
      <c r="FE36" s="261"/>
      <c r="FF36" s="261"/>
      <c r="FG36" s="261"/>
      <c r="FH36" s="261"/>
      <c r="FI36" s="261"/>
      <c r="FJ36" s="261"/>
      <c r="FK36" s="261"/>
      <c r="FL36" s="261"/>
      <c r="FM36" s="261"/>
      <c r="FN36" s="261"/>
      <c r="FO36" s="261"/>
      <c r="FP36" s="261"/>
      <c r="FQ36" s="261"/>
      <c r="FR36" s="261"/>
      <c r="FS36" s="261"/>
      <c r="FT36" s="261"/>
      <c r="FU36" s="261"/>
      <c r="FV36" s="261"/>
      <c r="FW36" s="261"/>
      <c r="FX36" s="261"/>
      <c r="FY36" s="261"/>
      <c r="FZ36" s="261"/>
      <c r="GA36" s="261"/>
      <c r="GB36" s="261"/>
      <c r="GC36" s="261"/>
      <c r="GD36" s="261"/>
      <c r="GE36" s="261"/>
      <c r="GF36" s="261"/>
      <c r="GG36" s="261"/>
      <c r="GH36" s="261"/>
      <c r="GI36" s="261"/>
      <c r="GJ36" s="261"/>
      <c r="GK36" s="261"/>
      <c r="GL36" s="261"/>
      <c r="GM36" s="261"/>
      <c r="GN36" s="261"/>
      <c r="GO36" s="261"/>
      <c r="GP36" s="261"/>
      <c r="GQ36" s="261"/>
      <c r="GR36" s="261"/>
      <c r="GS36" s="261"/>
      <c r="GT36" s="261"/>
      <c r="GU36" s="261"/>
      <c r="GV36" s="261"/>
      <c r="GW36" s="261"/>
      <c r="GX36" s="261"/>
      <c r="GY36" s="261"/>
      <c r="GZ36" s="261"/>
      <c r="HA36" s="261"/>
      <c r="HB36" s="261"/>
      <c r="HC36" s="261"/>
      <c r="HD36" s="261"/>
      <c r="HE36" s="261"/>
      <c r="HF36" s="261"/>
      <c r="HG36" s="261"/>
      <c r="HH36" s="261"/>
      <c r="HI36" s="261"/>
      <c r="HJ36" s="261"/>
      <c r="HK36" s="261"/>
      <c r="HL36" s="261"/>
      <c r="HM36" s="261"/>
      <c r="HN36" s="261"/>
      <c r="HO36" s="261"/>
      <c r="HP36" s="261"/>
      <c r="HQ36" s="261"/>
      <c r="HR36" s="261"/>
      <c r="HS36" s="261"/>
      <c r="HT36" s="261"/>
      <c r="HU36" s="261"/>
      <c r="HV36" s="261"/>
      <c r="HW36" s="261"/>
      <c r="HX36" s="261"/>
      <c r="HY36" s="261"/>
      <c r="HZ36" s="261"/>
      <c r="IA36" s="261"/>
      <c r="IB36" s="261"/>
      <c r="IC36" s="261"/>
      <c r="ID36" s="261"/>
      <c r="IE36" s="261"/>
      <c r="IF36" s="261"/>
      <c r="IG36" s="261"/>
      <c r="IH36" s="261"/>
      <c r="II36" s="261"/>
      <c r="IJ36" s="261"/>
      <c r="IK36" s="261"/>
      <c r="IL36" s="261"/>
      <c r="IM36" s="261"/>
      <c r="IN36" s="261"/>
      <c r="IO36" s="261"/>
      <c r="IP36" s="261"/>
      <c r="IQ36" s="261"/>
      <c r="IR36" s="261"/>
      <c r="IS36" s="261"/>
      <c r="IT36" s="261"/>
      <c r="IU36" s="261"/>
      <c r="IV36" s="261"/>
    </row>
    <row r="37" customHeight="1" spans="1:256">
      <c r="A37" s="167" t="s">
        <v>211</v>
      </c>
      <c r="B37" s="167" t="s">
        <v>216</v>
      </c>
      <c r="C37" s="167" t="s">
        <v>113</v>
      </c>
      <c r="D37" s="167" t="s">
        <v>217</v>
      </c>
      <c r="E37" s="212">
        <v>36900</v>
      </c>
      <c r="F37" s="212">
        <v>36900</v>
      </c>
      <c r="G37" s="212">
        <v>36900</v>
      </c>
      <c r="H37" s="212">
        <v>36900</v>
      </c>
      <c r="I37" s="212">
        <v>0</v>
      </c>
      <c r="J37" s="212">
        <v>0</v>
      </c>
      <c r="K37" s="212">
        <v>0</v>
      </c>
      <c r="L37" s="168">
        <v>0</v>
      </c>
      <c r="M37" s="150">
        <f t="shared" ref="M37:O37" si="20">SUM(0)</f>
        <v>0</v>
      </c>
      <c r="N37" s="151">
        <f t="shared" si="20"/>
        <v>0</v>
      </c>
      <c r="O37" s="151">
        <f t="shared" si="20"/>
        <v>0</v>
      </c>
      <c r="P37" s="212">
        <v>0</v>
      </c>
      <c r="Q37" s="212">
        <v>0</v>
      </c>
      <c r="R37" s="212">
        <v>0</v>
      </c>
      <c r="S37" s="212">
        <v>0</v>
      </c>
      <c r="T37" s="212">
        <v>0</v>
      </c>
      <c r="U37" s="212">
        <v>0</v>
      </c>
      <c r="V37" s="168">
        <v>0</v>
      </c>
      <c r="W37" s="255">
        <f t="shared" ref="W37:Y37" si="21">SUM(0)</f>
        <v>0</v>
      </c>
      <c r="X37" s="256">
        <f t="shared" si="21"/>
        <v>0</v>
      </c>
      <c r="Y37" s="256">
        <f t="shared" si="21"/>
        <v>0</v>
      </c>
      <c r="Z37" s="261"/>
      <c r="AA37" s="261"/>
      <c r="AB37" s="261"/>
      <c r="AC37" s="261"/>
      <c r="AD37" s="261"/>
      <c r="AE37" s="261"/>
      <c r="AF37" s="261"/>
      <c r="AG37" s="261"/>
      <c r="AH37" s="261"/>
      <c r="AI37" s="261"/>
      <c r="AJ37" s="261"/>
      <c r="AK37" s="261"/>
      <c r="AL37" s="261"/>
      <c r="AM37" s="261"/>
      <c r="AN37" s="261"/>
      <c r="AO37" s="261"/>
      <c r="AP37" s="261"/>
      <c r="AQ37" s="261"/>
      <c r="AR37" s="261"/>
      <c r="AS37" s="261"/>
      <c r="AT37" s="261"/>
      <c r="AU37" s="261"/>
      <c r="AV37" s="261"/>
      <c r="AW37" s="261"/>
      <c r="AX37" s="261"/>
      <c r="AY37" s="261"/>
      <c r="AZ37" s="261"/>
      <c r="BA37" s="261"/>
      <c r="BB37" s="261"/>
      <c r="BC37" s="261"/>
      <c r="BD37" s="261"/>
      <c r="BE37" s="261"/>
      <c r="BF37" s="261"/>
      <c r="BG37" s="261"/>
      <c r="BH37" s="261"/>
      <c r="BI37" s="261"/>
      <c r="BJ37" s="261"/>
      <c r="BK37" s="261"/>
      <c r="BL37" s="261"/>
      <c r="BM37" s="261"/>
      <c r="BN37" s="261"/>
      <c r="BO37" s="261"/>
      <c r="BP37" s="261"/>
      <c r="BQ37" s="261"/>
      <c r="BR37" s="261"/>
      <c r="BS37" s="261"/>
      <c r="BT37" s="261"/>
      <c r="BU37" s="261"/>
      <c r="BV37" s="261"/>
      <c r="BW37" s="261"/>
      <c r="BX37" s="261"/>
      <c r="BY37" s="261"/>
      <c r="BZ37" s="261"/>
      <c r="CA37" s="261"/>
      <c r="CB37" s="261"/>
      <c r="CC37" s="261"/>
      <c r="CD37" s="261"/>
      <c r="CE37" s="261"/>
      <c r="CF37" s="261"/>
      <c r="CG37" s="261"/>
      <c r="CH37" s="261"/>
      <c r="CI37" s="261"/>
      <c r="CJ37" s="261"/>
      <c r="CK37" s="261"/>
      <c r="CL37" s="261"/>
      <c r="CM37" s="261"/>
      <c r="CN37" s="261"/>
      <c r="CO37" s="261"/>
      <c r="CP37" s="261"/>
      <c r="CQ37" s="261"/>
      <c r="CR37" s="261"/>
      <c r="CS37" s="261"/>
      <c r="CT37" s="261"/>
      <c r="CU37" s="261"/>
      <c r="CV37" s="261"/>
      <c r="CW37" s="261"/>
      <c r="CX37" s="261"/>
      <c r="CY37" s="261"/>
      <c r="CZ37" s="261"/>
      <c r="DA37" s="261"/>
      <c r="DB37" s="261"/>
      <c r="DC37" s="261"/>
      <c r="DD37" s="261"/>
      <c r="DE37" s="261"/>
      <c r="DF37" s="261"/>
      <c r="DG37" s="261"/>
      <c r="DH37" s="261"/>
      <c r="DI37" s="261"/>
      <c r="DJ37" s="261"/>
      <c r="DK37" s="261"/>
      <c r="DL37" s="261"/>
      <c r="DM37" s="261"/>
      <c r="DN37" s="261"/>
      <c r="DO37" s="261"/>
      <c r="DP37" s="261"/>
      <c r="DQ37" s="261"/>
      <c r="DR37" s="261"/>
      <c r="DS37" s="261"/>
      <c r="DT37" s="261"/>
      <c r="DU37" s="261"/>
      <c r="DV37" s="261"/>
      <c r="DW37" s="261"/>
      <c r="DX37" s="261"/>
      <c r="DY37" s="261"/>
      <c r="DZ37" s="261"/>
      <c r="EA37" s="261"/>
      <c r="EB37" s="261"/>
      <c r="EC37" s="261"/>
      <c r="ED37" s="261"/>
      <c r="EE37" s="261"/>
      <c r="EF37" s="261"/>
      <c r="EG37" s="261"/>
      <c r="EH37" s="261"/>
      <c r="EI37" s="261"/>
      <c r="EJ37" s="261"/>
      <c r="EK37" s="261"/>
      <c r="EL37" s="261"/>
      <c r="EM37" s="261"/>
      <c r="EN37" s="261"/>
      <c r="EO37" s="261"/>
      <c r="EP37" s="261"/>
      <c r="EQ37" s="261"/>
      <c r="ER37" s="261"/>
      <c r="ES37" s="261"/>
      <c r="ET37" s="261"/>
      <c r="EU37" s="261"/>
      <c r="EV37" s="261"/>
      <c r="EW37" s="261"/>
      <c r="EX37" s="261"/>
      <c r="EY37" s="261"/>
      <c r="EZ37" s="261"/>
      <c r="FA37" s="261"/>
      <c r="FB37" s="261"/>
      <c r="FC37" s="261"/>
      <c r="FD37" s="261"/>
      <c r="FE37" s="261"/>
      <c r="FF37" s="261"/>
      <c r="FG37" s="261"/>
      <c r="FH37" s="261"/>
      <c r="FI37" s="261"/>
      <c r="FJ37" s="261"/>
      <c r="FK37" s="261"/>
      <c r="FL37" s="261"/>
      <c r="FM37" s="261"/>
      <c r="FN37" s="261"/>
      <c r="FO37" s="261"/>
      <c r="FP37" s="261"/>
      <c r="FQ37" s="261"/>
      <c r="FR37" s="261"/>
      <c r="FS37" s="261"/>
      <c r="FT37" s="261"/>
      <c r="FU37" s="261"/>
      <c r="FV37" s="261"/>
      <c r="FW37" s="261"/>
      <c r="FX37" s="261"/>
      <c r="FY37" s="261"/>
      <c r="FZ37" s="261"/>
      <c r="GA37" s="261"/>
      <c r="GB37" s="261"/>
      <c r="GC37" s="261"/>
      <c r="GD37" s="261"/>
      <c r="GE37" s="261"/>
      <c r="GF37" s="261"/>
      <c r="GG37" s="261"/>
      <c r="GH37" s="261"/>
      <c r="GI37" s="261"/>
      <c r="GJ37" s="261"/>
      <c r="GK37" s="261"/>
      <c r="GL37" s="261"/>
      <c r="GM37" s="261"/>
      <c r="GN37" s="261"/>
      <c r="GO37" s="261"/>
      <c r="GP37" s="261"/>
      <c r="GQ37" s="261"/>
      <c r="GR37" s="261"/>
      <c r="GS37" s="261"/>
      <c r="GT37" s="261"/>
      <c r="GU37" s="261"/>
      <c r="GV37" s="261"/>
      <c r="GW37" s="261"/>
      <c r="GX37" s="261"/>
      <c r="GY37" s="261"/>
      <c r="GZ37" s="261"/>
      <c r="HA37" s="261"/>
      <c r="HB37" s="261"/>
      <c r="HC37" s="261"/>
      <c r="HD37" s="261"/>
      <c r="HE37" s="261"/>
      <c r="HF37" s="261"/>
      <c r="HG37" s="261"/>
      <c r="HH37" s="261"/>
      <c r="HI37" s="261"/>
      <c r="HJ37" s="261"/>
      <c r="HK37" s="261"/>
      <c r="HL37" s="261"/>
      <c r="HM37" s="261"/>
      <c r="HN37" s="261"/>
      <c r="HO37" s="261"/>
      <c r="HP37" s="261"/>
      <c r="HQ37" s="261"/>
      <c r="HR37" s="261"/>
      <c r="HS37" s="261"/>
      <c r="HT37" s="261"/>
      <c r="HU37" s="261"/>
      <c r="HV37" s="261"/>
      <c r="HW37" s="261"/>
      <c r="HX37" s="261"/>
      <c r="HY37" s="261"/>
      <c r="HZ37" s="261"/>
      <c r="IA37" s="261"/>
      <c r="IB37" s="261"/>
      <c r="IC37" s="261"/>
      <c r="ID37" s="261"/>
      <c r="IE37" s="261"/>
      <c r="IF37" s="261"/>
      <c r="IG37" s="261"/>
      <c r="IH37" s="261"/>
      <c r="II37" s="261"/>
      <c r="IJ37" s="261"/>
      <c r="IK37" s="261"/>
      <c r="IL37" s="261"/>
      <c r="IM37" s="261"/>
      <c r="IN37" s="261"/>
      <c r="IO37" s="261"/>
      <c r="IP37" s="261"/>
      <c r="IQ37" s="261"/>
      <c r="IR37" s="261"/>
      <c r="IS37" s="261"/>
      <c r="IT37" s="261"/>
      <c r="IU37" s="261"/>
      <c r="IV37" s="261"/>
    </row>
    <row r="38" customHeight="1" spans="1:256">
      <c r="A38" s="167" t="s">
        <v>211</v>
      </c>
      <c r="B38" s="167" t="s">
        <v>218</v>
      </c>
      <c r="C38" s="167" t="s">
        <v>113</v>
      </c>
      <c r="D38" s="167" t="s">
        <v>219</v>
      </c>
      <c r="E38" s="212">
        <v>86000</v>
      </c>
      <c r="F38" s="212">
        <v>86000</v>
      </c>
      <c r="G38" s="212">
        <v>86000</v>
      </c>
      <c r="H38" s="212">
        <v>86000</v>
      </c>
      <c r="I38" s="212">
        <v>0</v>
      </c>
      <c r="J38" s="212">
        <v>0</v>
      </c>
      <c r="K38" s="212">
        <v>0</v>
      </c>
      <c r="L38" s="168">
        <v>0</v>
      </c>
      <c r="M38" s="150">
        <f t="shared" ref="M38:O38" si="22">SUM(0)</f>
        <v>0</v>
      </c>
      <c r="N38" s="151">
        <f t="shared" si="22"/>
        <v>0</v>
      </c>
      <c r="O38" s="151">
        <f t="shared" si="22"/>
        <v>0</v>
      </c>
      <c r="P38" s="212">
        <v>0</v>
      </c>
      <c r="Q38" s="212">
        <v>0</v>
      </c>
      <c r="R38" s="212">
        <v>0</v>
      </c>
      <c r="S38" s="212">
        <v>0</v>
      </c>
      <c r="T38" s="212">
        <v>0</v>
      </c>
      <c r="U38" s="212">
        <v>0</v>
      </c>
      <c r="V38" s="168">
        <v>0</v>
      </c>
      <c r="W38" s="255">
        <f t="shared" ref="W38:Y38" si="23">SUM(0)</f>
        <v>0</v>
      </c>
      <c r="X38" s="256">
        <f t="shared" si="23"/>
        <v>0</v>
      </c>
      <c r="Y38" s="256">
        <f t="shared" si="23"/>
        <v>0</v>
      </c>
      <c r="Z38" s="261"/>
      <c r="AA38" s="261"/>
      <c r="AB38" s="261"/>
      <c r="AC38" s="261"/>
      <c r="AD38" s="261"/>
      <c r="AE38" s="261"/>
      <c r="AF38" s="261"/>
      <c r="AG38" s="261"/>
      <c r="AH38" s="261"/>
      <c r="AI38" s="261"/>
      <c r="AJ38" s="261"/>
      <c r="AK38" s="261"/>
      <c r="AL38" s="261"/>
      <c r="AM38" s="261"/>
      <c r="AN38" s="261"/>
      <c r="AO38" s="261"/>
      <c r="AP38" s="261"/>
      <c r="AQ38" s="261"/>
      <c r="AR38" s="261"/>
      <c r="AS38" s="261"/>
      <c r="AT38" s="261"/>
      <c r="AU38" s="261"/>
      <c r="AV38" s="261"/>
      <c r="AW38" s="261"/>
      <c r="AX38" s="261"/>
      <c r="AY38" s="261"/>
      <c r="AZ38" s="261"/>
      <c r="BA38" s="261"/>
      <c r="BB38" s="261"/>
      <c r="BC38" s="261"/>
      <c r="BD38" s="261"/>
      <c r="BE38" s="261"/>
      <c r="BF38" s="261"/>
      <c r="BG38" s="261"/>
      <c r="BH38" s="261"/>
      <c r="BI38" s="261"/>
      <c r="BJ38" s="261"/>
      <c r="BK38" s="261"/>
      <c r="BL38" s="261"/>
      <c r="BM38" s="261"/>
      <c r="BN38" s="261"/>
      <c r="BO38" s="261"/>
      <c r="BP38" s="261"/>
      <c r="BQ38" s="261"/>
      <c r="BR38" s="261"/>
      <c r="BS38" s="261"/>
      <c r="BT38" s="261"/>
      <c r="BU38" s="261"/>
      <c r="BV38" s="261"/>
      <c r="BW38" s="261"/>
      <c r="BX38" s="261"/>
      <c r="BY38" s="261"/>
      <c r="BZ38" s="261"/>
      <c r="CA38" s="261"/>
      <c r="CB38" s="261"/>
      <c r="CC38" s="261"/>
      <c r="CD38" s="261"/>
      <c r="CE38" s="261"/>
      <c r="CF38" s="261"/>
      <c r="CG38" s="261"/>
      <c r="CH38" s="261"/>
      <c r="CI38" s="261"/>
      <c r="CJ38" s="261"/>
      <c r="CK38" s="261"/>
      <c r="CL38" s="261"/>
      <c r="CM38" s="261"/>
      <c r="CN38" s="261"/>
      <c r="CO38" s="261"/>
      <c r="CP38" s="261"/>
      <c r="CQ38" s="261"/>
      <c r="CR38" s="261"/>
      <c r="CS38" s="261"/>
      <c r="CT38" s="261"/>
      <c r="CU38" s="261"/>
      <c r="CV38" s="261"/>
      <c r="CW38" s="261"/>
      <c r="CX38" s="261"/>
      <c r="CY38" s="261"/>
      <c r="CZ38" s="261"/>
      <c r="DA38" s="261"/>
      <c r="DB38" s="261"/>
      <c r="DC38" s="261"/>
      <c r="DD38" s="261"/>
      <c r="DE38" s="261"/>
      <c r="DF38" s="261"/>
      <c r="DG38" s="261"/>
      <c r="DH38" s="261"/>
      <c r="DI38" s="261"/>
      <c r="DJ38" s="261"/>
      <c r="DK38" s="261"/>
      <c r="DL38" s="261"/>
      <c r="DM38" s="261"/>
      <c r="DN38" s="261"/>
      <c r="DO38" s="261"/>
      <c r="DP38" s="261"/>
      <c r="DQ38" s="261"/>
      <c r="DR38" s="261"/>
      <c r="DS38" s="261"/>
      <c r="DT38" s="261"/>
      <c r="DU38" s="261"/>
      <c r="DV38" s="261"/>
      <c r="DW38" s="261"/>
      <c r="DX38" s="261"/>
      <c r="DY38" s="261"/>
      <c r="DZ38" s="261"/>
      <c r="EA38" s="261"/>
      <c r="EB38" s="261"/>
      <c r="EC38" s="261"/>
      <c r="ED38" s="261"/>
      <c r="EE38" s="261"/>
      <c r="EF38" s="261"/>
      <c r="EG38" s="261"/>
      <c r="EH38" s="261"/>
      <c r="EI38" s="261"/>
      <c r="EJ38" s="261"/>
      <c r="EK38" s="261"/>
      <c r="EL38" s="261"/>
      <c r="EM38" s="261"/>
      <c r="EN38" s="261"/>
      <c r="EO38" s="261"/>
      <c r="EP38" s="261"/>
      <c r="EQ38" s="261"/>
      <c r="ER38" s="261"/>
      <c r="ES38" s="261"/>
      <c r="ET38" s="261"/>
      <c r="EU38" s="261"/>
      <c r="EV38" s="261"/>
      <c r="EW38" s="261"/>
      <c r="EX38" s="261"/>
      <c r="EY38" s="261"/>
      <c r="EZ38" s="261"/>
      <c r="FA38" s="261"/>
      <c r="FB38" s="261"/>
      <c r="FC38" s="261"/>
      <c r="FD38" s="261"/>
      <c r="FE38" s="261"/>
      <c r="FF38" s="261"/>
      <c r="FG38" s="261"/>
      <c r="FH38" s="261"/>
      <c r="FI38" s="261"/>
      <c r="FJ38" s="261"/>
      <c r="FK38" s="261"/>
      <c r="FL38" s="261"/>
      <c r="FM38" s="261"/>
      <c r="FN38" s="261"/>
      <c r="FO38" s="261"/>
      <c r="FP38" s="261"/>
      <c r="FQ38" s="261"/>
      <c r="FR38" s="261"/>
      <c r="FS38" s="261"/>
      <c r="FT38" s="261"/>
      <c r="FU38" s="261"/>
      <c r="FV38" s="261"/>
      <c r="FW38" s="261"/>
      <c r="FX38" s="261"/>
      <c r="FY38" s="261"/>
      <c r="FZ38" s="261"/>
      <c r="GA38" s="261"/>
      <c r="GB38" s="261"/>
      <c r="GC38" s="261"/>
      <c r="GD38" s="261"/>
      <c r="GE38" s="261"/>
      <c r="GF38" s="261"/>
      <c r="GG38" s="261"/>
      <c r="GH38" s="261"/>
      <c r="GI38" s="261"/>
      <c r="GJ38" s="261"/>
      <c r="GK38" s="261"/>
      <c r="GL38" s="261"/>
      <c r="GM38" s="261"/>
      <c r="GN38" s="261"/>
      <c r="GO38" s="261"/>
      <c r="GP38" s="261"/>
      <c r="GQ38" s="261"/>
      <c r="GR38" s="261"/>
      <c r="GS38" s="261"/>
      <c r="GT38" s="261"/>
      <c r="GU38" s="261"/>
      <c r="GV38" s="261"/>
      <c r="GW38" s="261"/>
      <c r="GX38" s="261"/>
      <c r="GY38" s="261"/>
      <c r="GZ38" s="261"/>
      <c r="HA38" s="261"/>
      <c r="HB38" s="261"/>
      <c r="HC38" s="261"/>
      <c r="HD38" s="261"/>
      <c r="HE38" s="261"/>
      <c r="HF38" s="261"/>
      <c r="HG38" s="261"/>
      <c r="HH38" s="261"/>
      <c r="HI38" s="261"/>
      <c r="HJ38" s="261"/>
      <c r="HK38" s="261"/>
      <c r="HL38" s="261"/>
      <c r="HM38" s="261"/>
      <c r="HN38" s="261"/>
      <c r="HO38" s="261"/>
      <c r="HP38" s="261"/>
      <c r="HQ38" s="261"/>
      <c r="HR38" s="261"/>
      <c r="HS38" s="261"/>
      <c r="HT38" s="261"/>
      <c r="HU38" s="261"/>
      <c r="HV38" s="261"/>
      <c r="HW38" s="261"/>
      <c r="HX38" s="261"/>
      <c r="HY38" s="261"/>
      <c r="HZ38" s="261"/>
      <c r="IA38" s="261"/>
      <c r="IB38" s="261"/>
      <c r="IC38" s="261"/>
      <c r="ID38" s="261"/>
      <c r="IE38" s="261"/>
      <c r="IF38" s="261"/>
      <c r="IG38" s="261"/>
      <c r="IH38" s="261"/>
      <c r="II38" s="261"/>
      <c r="IJ38" s="261"/>
      <c r="IK38" s="261"/>
      <c r="IL38" s="261"/>
      <c r="IM38" s="261"/>
      <c r="IN38" s="261"/>
      <c r="IO38" s="261"/>
      <c r="IP38" s="261"/>
      <c r="IQ38" s="261"/>
      <c r="IR38" s="261"/>
      <c r="IS38" s="261"/>
      <c r="IT38" s="261"/>
      <c r="IU38" s="261"/>
      <c r="IV38" s="261"/>
    </row>
    <row r="39" customHeight="1" spans="1:256">
      <c r="A39" s="167" t="s">
        <v>211</v>
      </c>
      <c r="B39" s="167" t="s">
        <v>220</v>
      </c>
      <c r="C39" s="167" t="s">
        <v>113</v>
      </c>
      <c r="D39" s="167" t="s">
        <v>221</v>
      </c>
      <c r="E39" s="212">
        <v>792000</v>
      </c>
      <c r="F39" s="212">
        <v>792000</v>
      </c>
      <c r="G39" s="212">
        <v>792000</v>
      </c>
      <c r="H39" s="212">
        <v>70000</v>
      </c>
      <c r="I39" s="212">
        <v>722000</v>
      </c>
      <c r="J39" s="212">
        <v>0</v>
      </c>
      <c r="K39" s="212">
        <v>0</v>
      </c>
      <c r="L39" s="168">
        <v>0</v>
      </c>
      <c r="M39" s="150">
        <f t="shared" ref="M39:O39" si="24">SUM(0)</f>
        <v>0</v>
      </c>
      <c r="N39" s="151">
        <f t="shared" si="24"/>
        <v>0</v>
      </c>
      <c r="O39" s="151">
        <f t="shared" si="24"/>
        <v>0</v>
      </c>
      <c r="P39" s="212">
        <v>0</v>
      </c>
      <c r="Q39" s="212">
        <v>0</v>
      </c>
      <c r="R39" s="212">
        <v>0</v>
      </c>
      <c r="S39" s="212">
        <v>0</v>
      </c>
      <c r="T39" s="212">
        <v>0</v>
      </c>
      <c r="U39" s="212">
        <v>0</v>
      </c>
      <c r="V39" s="168">
        <v>0</v>
      </c>
      <c r="W39" s="255">
        <f t="shared" ref="W39:Y39" si="25">SUM(0)</f>
        <v>0</v>
      </c>
      <c r="X39" s="256">
        <f t="shared" si="25"/>
        <v>0</v>
      </c>
      <c r="Y39" s="256">
        <f t="shared" si="25"/>
        <v>0</v>
      </c>
      <c r="Z39" s="261"/>
      <c r="AA39" s="261"/>
      <c r="AB39" s="261"/>
      <c r="AC39" s="261"/>
      <c r="AD39" s="261"/>
      <c r="AE39" s="261"/>
      <c r="AF39" s="261"/>
      <c r="AG39" s="261"/>
      <c r="AH39" s="261"/>
      <c r="AI39" s="261"/>
      <c r="AJ39" s="261"/>
      <c r="AK39" s="261"/>
      <c r="AL39" s="261"/>
      <c r="AM39" s="261"/>
      <c r="AN39" s="261"/>
      <c r="AO39" s="261"/>
      <c r="AP39" s="261"/>
      <c r="AQ39" s="261"/>
      <c r="AR39" s="261"/>
      <c r="AS39" s="261"/>
      <c r="AT39" s="261"/>
      <c r="AU39" s="261"/>
      <c r="AV39" s="261"/>
      <c r="AW39" s="261"/>
      <c r="AX39" s="261"/>
      <c r="AY39" s="261"/>
      <c r="AZ39" s="261"/>
      <c r="BA39" s="261"/>
      <c r="BB39" s="261"/>
      <c r="BC39" s="261"/>
      <c r="BD39" s="261"/>
      <c r="BE39" s="261"/>
      <c r="BF39" s="261"/>
      <c r="BG39" s="261"/>
      <c r="BH39" s="261"/>
      <c r="BI39" s="261"/>
      <c r="BJ39" s="261"/>
      <c r="BK39" s="261"/>
      <c r="BL39" s="261"/>
      <c r="BM39" s="261"/>
      <c r="BN39" s="261"/>
      <c r="BO39" s="261"/>
      <c r="BP39" s="261"/>
      <c r="BQ39" s="261"/>
      <c r="BR39" s="261"/>
      <c r="BS39" s="261"/>
      <c r="BT39" s="261"/>
      <c r="BU39" s="261"/>
      <c r="BV39" s="261"/>
      <c r="BW39" s="261"/>
      <c r="BX39" s="261"/>
      <c r="BY39" s="261"/>
      <c r="BZ39" s="261"/>
      <c r="CA39" s="261"/>
      <c r="CB39" s="261"/>
      <c r="CC39" s="261"/>
      <c r="CD39" s="261"/>
      <c r="CE39" s="261"/>
      <c r="CF39" s="261"/>
      <c r="CG39" s="261"/>
      <c r="CH39" s="261"/>
      <c r="CI39" s="261"/>
      <c r="CJ39" s="261"/>
      <c r="CK39" s="261"/>
      <c r="CL39" s="261"/>
      <c r="CM39" s="261"/>
      <c r="CN39" s="261"/>
      <c r="CO39" s="261"/>
      <c r="CP39" s="261"/>
      <c r="CQ39" s="261"/>
      <c r="CR39" s="261"/>
      <c r="CS39" s="261"/>
      <c r="CT39" s="261"/>
      <c r="CU39" s="261"/>
      <c r="CV39" s="261"/>
      <c r="CW39" s="261"/>
      <c r="CX39" s="261"/>
      <c r="CY39" s="261"/>
      <c r="CZ39" s="261"/>
      <c r="DA39" s="261"/>
      <c r="DB39" s="261"/>
      <c r="DC39" s="261"/>
      <c r="DD39" s="261"/>
      <c r="DE39" s="261"/>
      <c r="DF39" s="261"/>
      <c r="DG39" s="261"/>
      <c r="DH39" s="261"/>
      <c r="DI39" s="261"/>
      <c r="DJ39" s="261"/>
      <c r="DK39" s="261"/>
      <c r="DL39" s="261"/>
      <c r="DM39" s="261"/>
      <c r="DN39" s="261"/>
      <c r="DO39" s="261"/>
      <c r="DP39" s="261"/>
      <c r="DQ39" s="261"/>
      <c r="DR39" s="261"/>
      <c r="DS39" s="261"/>
      <c r="DT39" s="261"/>
      <c r="DU39" s="261"/>
      <c r="DV39" s="261"/>
      <c r="DW39" s="261"/>
      <c r="DX39" s="261"/>
      <c r="DY39" s="261"/>
      <c r="DZ39" s="261"/>
      <c r="EA39" s="261"/>
      <c r="EB39" s="261"/>
      <c r="EC39" s="261"/>
      <c r="ED39" s="261"/>
      <c r="EE39" s="261"/>
      <c r="EF39" s="261"/>
      <c r="EG39" s="261"/>
      <c r="EH39" s="261"/>
      <c r="EI39" s="261"/>
      <c r="EJ39" s="261"/>
      <c r="EK39" s="261"/>
      <c r="EL39" s="261"/>
      <c r="EM39" s="261"/>
      <c r="EN39" s="261"/>
      <c r="EO39" s="261"/>
      <c r="EP39" s="261"/>
      <c r="EQ39" s="261"/>
      <c r="ER39" s="261"/>
      <c r="ES39" s="261"/>
      <c r="ET39" s="261"/>
      <c r="EU39" s="261"/>
      <c r="EV39" s="261"/>
      <c r="EW39" s="261"/>
      <c r="EX39" s="261"/>
      <c r="EY39" s="261"/>
      <c r="EZ39" s="261"/>
      <c r="FA39" s="261"/>
      <c r="FB39" s="261"/>
      <c r="FC39" s="261"/>
      <c r="FD39" s="261"/>
      <c r="FE39" s="261"/>
      <c r="FF39" s="261"/>
      <c r="FG39" s="261"/>
      <c r="FH39" s="261"/>
      <c r="FI39" s="261"/>
      <c r="FJ39" s="261"/>
      <c r="FK39" s="261"/>
      <c r="FL39" s="261"/>
      <c r="FM39" s="261"/>
      <c r="FN39" s="261"/>
      <c r="FO39" s="261"/>
      <c r="FP39" s="261"/>
      <c r="FQ39" s="261"/>
      <c r="FR39" s="261"/>
      <c r="FS39" s="261"/>
      <c r="FT39" s="261"/>
      <c r="FU39" s="261"/>
      <c r="FV39" s="261"/>
      <c r="FW39" s="261"/>
      <c r="FX39" s="261"/>
      <c r="FY39" s="261"/>
      <c r="FZ39" s="261"/>
      <c r="GA39" s="261"/>
      <c r="GB39" s="261"/>
      <c r="GC39" s="261"/>
      <c r="GD39" s="261"/>
      <c r="GE39" s="261"/>
      <c r="GF39" s="261"/>
      <c r="GG39" s="261"/>
      <c r="GH39" s="261"/>
      <c r="GI39" s="261"/>
      <c r="GJ39" s="261"/>
      <c r="GK39" s="261"/>
      <c r="GL39" s="261"/>
      <c r="GM39" s="261"/>
      <c r="GN39" s="261"/>
      <c r="GO39" s="261"/>
      <c r="GP39" s="261"/>
      <c r="GQ39" s="261"/>
      <c r="GR39" s="261"/>
      <c r="GS39" s="261"/>
      <c r="GT39" s="261"/>
      <c r="GU39" s="261"/>
      <c r="GV39" s="261"/>
      <c r="GW39" s="261"/>
      <c r="GX39" s="261"/>
      <c r="GY39" s="261"/>
      <c r="GZ39" s="261"/>
      <c r="HA39" s="261"/>
      <c r="HB39" s="261"/>
      <c r="HC39" s="261"/>
      <c r="HD39" s="261"/>
      <c r="HE39" s="261"/>
      <c r="HF39" s="261"/>
      <c r="HG39" s="261"/>
      <c r="HH39" s="261"/>
      <c r="HI39" s="261"/>
      <c r="HJ39" s="261"/>
      <c r="HK39" s="261"/>
      <c r="HL39" s="261"/>
      <c r="HM39" s="261"/>
      <c r="HN39" s="261"/>
      <c r="HO39" s="261"/>
      <c r="HP39" s="261"/>
      <c r="HQ39" s="261"/>
      <c r="HR39" s="261"/>
      <c r="HS39" s="261"/>
      <c r="HT39" s="261"/>
      <c r="HU39" s="261"/>
      <c r="HV39" s="261"/>
      <c r="HW39" s="261"/>
      <c r="HX39" s="261"/>
      <c r="HY39" s="261"/>
      <c r="HZ39" s="261"/>
      <c r="IA39" s="261"/>
      <c r="IB39" s="261"/>
      <c r="IC39" s="261"/>
      <c r="ID39" s="261"/>
      <c r="IE39" s="261"/>
      <c r="IF39" s="261"/>
      <c r="IG39" s="261"/>
      <c r="IH39" s="261"/>
      <c r="II39" s="261"/>
      <c r="IJ39" s="261"/>
      <c r="IK39" s="261"/>
      <c r="IL39" s="261"/>
      <c r="IM39" s="261"/>
      <c r="IN39" s="261"/>
      <c r="IO39" s="261"/>
      <c r="IP39" s="261"/>
      <c r="IQ39" s="261"/>
      <c r="IR39" s="261"/>
      <c r="IS39" s="261"/>
      <c r="IT39" s="261"/>
      <c r="IU39" s="261"/>
      <c r="IV39" s="261"/>
    </row>
    <row r="40" customHeight="1" spans="1:256">
      <c r="A40" s="167"/>
      <c r="B40" s="167"/>
      <c r="C40" s="167" t="s">
        <v>244</v>
      </c>
      <c r="D40" s="167" t="s">
        <v>245</v>
      </c>
      <c r="E40" s="212">
        <v>300000</v>
      </c>
      <c r="F40" s="212">
        <v>300000</v>
      </c>
      <c r="G40" s="212">
        <v>0</v>
      </c>
      <c r="H40" s="212">
        <v>0</v>
      </c>
      <c r="I40" s="212">
        <v>0</v>
      </c>
      <c r="J40" s="212">
        <v>300000</v>
      </c>
      <c r="K40" s="212">
        <v>0</v>
      </c>
      <c r="L40" s="168">
        <v>300000</v>
      </c>
      <c r="M40" s="150">
        <f t="shared" ref="M40:O40" si="26">SUM(0)</f>
        <v>0</v>
      </c>
      <c r="N40" s="151">
        <f t="shared" si="26"/>
        <v>0</v>
      </c>
      <c r="O40" s="151">
        <f t="shared" si="26"/>
        <v>0</v>
      </c>
      <c r="P40" s="212">
        <v>0</v>
      </c>
      <c r="Q40" s="212">
        <v>0</v>
      </c>
      <c r="R40" s="212">
        <v>0</v>
      </c>
      <c r="S40" s="212">
        <v>0</v>
      </c>
      <c r="T40" s="212">
        <v>0</v>
      </c>
      <c r="U40" s="212">
        <v>0</v>
      </c>
      <c r="V40" s="168">
        <v>0</v>
      </c>
      <c r="W40" s="255">
        <f t="shared" ref="W40:Y40" si="27">SUM(0)</f>
        <v>0</v>
      </c>
      <c r="X40" s="256">
        <f t="shared" si="27"/>
        <v>0</v>
      </c>
      <c r="Y40" s="256">
        <f t="shared" si="27"/>
        <v>0</v>
      </c>
      <c r="Z40" s="261"/>
      <c r="AA40" s="261"/>
      <c r="AB40" s="261"/>
      <c r="AC40" s="261"/>
      <c r="AD40" s="261"/>
      <c r="AE40" s="261"/>
      <c r="AF40" s="261"/>
      <c r="AG40" s="261"/>
      <c r="AH40" s="261"/>
      <c r="AI40" s="261"/>
      <c r="AJ40" s="261"/>
      <c r="AK40" s="261"/>
      <c r="AL40" s="261"/>
      <c r="AM40" s="261"/>
      <c r="AN40" s="261"/>
      <c r="AO40" s="261"/>
      <c r="AP40" s="261"/>
      <c r="AQ40" s="261"/>
      <c r="AR40" s="261"/>
      <c r="AS40" s="261"/>
      <c r="AT40" s="261"/>
      <c r="AU40" s="261"/>
      <c r="AV40" s="261"/>
      <c r="AW40" s="261"/>
      <c r="AX40" s="261"/>
      <c r="AY40" s="261"/>
      <c r="AZ40" s="261"/>
      <c r="BA40" s="261"/>
      <c r="BB40" s="261"/>
      <c r="BC40" s="261"/>
      <c r="BD40" s="261"/>
      <c r="BE40" s="261"/>
      <c r="BF40" s="261"/>
      <c r="BG40" s="261"/>
      <c r="BH40" s="261"/>
      <c r="BI40" s="261"/>
      <c r="BJ40" s="261"/>
      <c r="BK40" s="261"/>
      <c r="BL40" s="261"/>
      <c r="BM40" s="261"/>
      <c r="BN40" s="261"/>
      <c r="BO40" s="261"/>
      <c r="BP40" s="261"/>
      <c r="BQ40" s="261"/>
      <c r="BR40" s="261"/>
      <c r="BS40" s="261"/>
      <c r="BT40" s="261"/>
      <c r="BU40" s="261"/>
      <c r="BV40" s="261"/>
      <c r="BW40" s="261"/>
      <c r="BX40" s="261"/>
      <c r="BY40" s="261"/>
      <c r="BZ40" s="261"/>
      <c r="CA40" s="261"/>
      <c r="CB40" s="261"/>
      <c r="CC40" s="261"/>
      <c r="CD40" s="261"/>
      <c r="CE40" s="261"/>
      <c r="CF40" s="261"/>
      <c r="CG40" s="261"/>
      <c r="CH40" s="261"/>
      <c r="CI40" s="261"/>
      <c r="CJ40" s="261"/>
      <c r="CK40" s="261"/>
      <c r="CL40" s="261"/>
      <c r="CM40" s="261"/>
      <c r="CN40" s="261"/>
      <c r="CO40" s="261"/>
      <c r="CP40" s="261"/>
      <c r="CQ40" s="261"/>
      <c r="CR40" s="261"/>
      <c r="CS40" s="261"/>
      <c r="CT40" s="261"/>
      <c r="CU40" s="261"/>
      <c r="CV40" s="261"/>
      <c r="CW40" s="261"/>
      <c r="CX40" s="261"/>
      <c r="CY40" s="261"/>
      <c r="CZ40" s="261"/>
      <c r="DA40" s="261"/>
      <c r="DB40" s="261"/>
      <c r="DC40" s="261"/>
      <c r="DD40" s="261"/>
      <c r="DE40" s="261"/>
      <c r="DF40" s="261"/>
      <c r="DG40" s="261"/>
      <c r="DH40" s="261"/>
      <c r="DI40" s="261"/>
      <c r="DJ40" s="261"/>
      <c r="DK40" s="261"/>
      <c r="DL40" s="261"/>
      <c r="DM40" s="261"/>
      <c r="DN40" s="261"/>
      <c r="DO40" s="261"/>
      <c r="DP40" s="261"/>
      <c r="DQ40" s="261"/>
      <c r="DR40" s="261"/>
      <c r="DS40" s="261"/>
      <c r="DT40" s="261"/>
      <c r="DU40" s="261"/>
      <c r="DV40" s="261"/>
      <c r="DW40" s="261"/>
      <c r="DX40" s="261"/>
      <c r="DY40" s="261"/>
      <c r="DZ40" s="261"/>
      <c r="EA40" s="261"/>
      <c r="EB40" s="261"/>
      <c r="EC40" s="261"/>
      <c r="ED40" s="261"/>
      <c r="EE40" s="261"/>
      <c r="EF40" s="261"/>
      <c r="EG40" s="261"/>
      <c r="EH40" s="261"/>
      <c r="EI40" s="261"/>
      <c r="EJ40" s="261"/>
      <c r="EK40" s="261"/>
      <c r="EL40" s="261"/>
      <c r="EM40" s="261"/>
      <c r="EN40" s="261"/>
      <c r="EO40" s="261"/>
      <c r="EP40" s="261"/>
      <c r="EQ40" s="261"/>
      <c r="ER40" s="261"/>
      <c r="ES40" s="261"/>
      <c r="ET40" s="261"/>
      <c r="EU40" s="261"/>
      <c r="EV40" s="261"/>
      <c r="EW40" s="261"/>
      <c r="EX40" s="261"/>
      <c r="EY40" s="261"/>
      <c r="EZ40" s="261"/>
      <c r="FA40" s="261"/>
      <c r="FB40" s="261"/>
      <c r="FC40" s="261"/>
      <c r="FD40" s="261"/>
      <c r="FE40" s="261"/>
      <c r="FF40" s="261"/>
      <c r="FG40" s="261"/>
      <c r="FH40" s="261"/>
      <c r="FI40" s="261"/>
      <c r="FJ40" s="261"/>
      <c r="FK40" s="261"/>
      <c r="FL40" s="261"/>
      <c r="FM40" s="261"/>
      <c r="FN40" s="261"/>
      <c r="FO40" s="261"/>
      <c r="FP40" s="261"/>
      <c r="FQ40" s="261"/>
      <c r="FR40" s="261"/>
      <c r="FS40" s="261"/>
      <c r="FT40" s="261"/>
      <c r="FU40" s="261"/>
      <c r="FV40" s="261"/>
      <c r="FW40" s="261"/>
      <c r="FX40" s="261"/>
      <c r="FY40" s="261"/>
      <c r="FZ40" s="261"/>
      <c r="GA40" s="261"/>
      <c r="GB40" s="261"/>
      <c r="GC40" s="261"/>
      <c r="GD40" s="261"/>
      <c r="GE40" s="261"/>
      <c r="GF40" s="261"/>
      <c r="GG40" s="261"/>
      <c r="GH40" s="261"/>
      <c r="GI40" s="261"/>
      <c r="GJ40" s="261"/>
      <c r="GK40" s="261"/>
      <c r="GL40" s="261"/>
      <c r="GM40" s="261"/>
      <c r="GN40" s="261"/>
      <c r="GO40" s="261"/>
      <c r="GP40" s="261"/>
      <c r="GQ40" s="261"/>
      <c r="GR40" s="261"/>
      <c r="GS40" s="261"/>
      <c r="GT40" s="261"/>
      <c r="GU40" s="261"/>
      <c r="GV40" s="261"/>
      <c r="GW40" s="261"/>
      <c r="GX40" s="261"/>
      <c r="GY40" s="261"/>
      <c r="GZ40" s="261"/>
      <c r="HA40" s="261"/>
      <c r="HB40" s="261"/>
      <c r="HC40" s="261"/>
      <c r="HD40" s="261"/>
      <c r="HE40" s="261"/>
      <c r="HF40" s="261"/>
      <c r="HG40" s="261"/>
      <c r="HH40" s="261"/>
      <c r="HI40" s="261"/>
      <c r="HJ40" s="261"/>
      <c r="HK40" s="261"/>
      <c r="HL40" s="261"/>
      <c r="HM40" s="261"/>
      <c r="HN40" s="261"/>
      <c r="HO40" s="261"/>
      <c r="HP40" s="261"/>
      <c r="HQ40" s="261"/>
      <c r="HR40" s="261"/>
      <c r="HS40" s="261"/>
      <c r="HT40" s="261"/>
      <c r="HU40" s="261"/>
      <c r="HV40" s="261"/>
      <c r="HW40" s="261"/>
      <c r="HX40" s="261"/>
      <c r="HY40" s="261"/>
      <c r="HZ40" s="261"/>
      <c r="IA40" s="261"/>
      <c r="IB40" s="261"/>
      <c r="IC40" s="261"/>
      <c r="ID40" s="261"/>
      <c r="IE40" s="261"/>
      <c r="IF40" s="261"/>
      <c r="IG40" s="261"/>
      <c r="IH40" s="261"/>
      <c r="II40" s="261"/>
      <c r="IJ40" s="261"/>
      <c r="IK40" s="261"/>
      <c r="IL40" s="261"/>
      <c r="IM40" s="261"/>
      <c r="IN40" s="261"/>
      <c r="IO40" s="261"/>
      <c r="IP40" s="261"/>
      <c r="IQ40" s="261"/>
      <c r="IR40" s="261"/>
      <c r="IS40" s="261"/>
      <c r="IT40" s="261"/>
      <c r="IU40" s="261"/>
      <c r="IV40" s="261"/>
    </row>
    <row r="41" customHeight="1" spans="1:256">
      <c r="A41" s="167" t="s">
        <v>246</v>
      </c>
      <c r="B41" s="167" t="s">
        <v>247</v>
      </c>
      <c r="C41" s="167" t="s">
        <v>113</v>
      </c>
      <c r="D41" s="167" t="s">
        <v>226</v>
      </c>
      <c r="E41" s="212">
        <v>300000</v>
      </c>
      <c r="F41" s="212">
        <v>300000</v>
      </c>
      <c r="G41" s="212">
        <v>0</v>
      </c>
      <c r="H41" s="212">
        <v>0</v>
      </c>
      <c r="I41" s="212">
        <v>0</v>
      </c>
      <c r="J41" s="212">
        <v>300000</v>
      </c>
      <c r="K41" s="212">
        <v>0</v>
      </c>
      <c r="L41" s="168">
        <v>300000</v>
      </c>
      <c r="M41" s="150">
        <f t="shared" ref="M41:O41" si="28">SUM(0)</f>
        <v>0</v>
      </c>
      <c r="N41" s="151">
        <f t="shared" si="28"/>
        <v>0</v>
      </c>
      <c r="O41" s="151">
        <f t="shared" si="28"/>
        <v>0</v>
      </c>
      <c r="P41" s="212">
        <v>0</v>
      </c>
      <c r="Q41" s="212">
        <v>0</v>
      </c>
      <c r="R41" s="212">
        <v>0</v>
      </c>
      <c r="S41" s="212">
        <v>0</v>
      </c>
      <c r="T41" s="212">
        <v>0</v>
      </c>
      <c r="U41" s="212">
        <v>0</v>
      </c>
      <c r="V41" s="168">
        <v>0</v>
      </c>
      <c r="W41" s="255">
        <f t="shared" ref="W41:Y41" si="29">SUM(0)</f>
        <v>0</v>
      </c>
      <c r="X41" s="256">
        <f t="shared" si="29"/>
        <v>0</v>
      </c>
      <c r="Y41" s="256">
        <f t="shared" si="29"/>
        <v>0</v>
      </c>
      <c r="Z41" s="261"/>
      <c r="AA41" s="261"/>
      <c r="AB41" s="261"/>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61"/>
      <c r="BE41" s="261"/>
      <c r="BF41" s="261"/>
      <c r="BG41" s="261"/>
      <c r="BH41" s="261"/>
      <c r="BI41" s="261"/>
      <c r="BJ41" s="261"/>
      <c r="BK41" s="261"/>
      <c r="BL41" s="261"/>
      <c r="BM41" s="261"/>
      <c r="BN41" s="261"/>
      <c r="BO41" s="261"/>
      <c r="BP41" s="261"/>
      <c r="BQ41" s="261"/>
      <c r="BR41" s="261"/>
      <c r="BS41" s="261"/>
      <c r="BT41" s="261"/>
      <c r="BU41" s="261"/>
      <c r="BV41" s="261"/>
      <c r="BW41" s="261"/>
      <c r="BX41" s="261"/>
      <c r="BY41" s="261"/>
      <c r="BZ41" s="261"/>
      <c r="CA41" s="261"/>
      <c r="CB41" s="261"/>
      <c r="CC41" s="261"/>
      <c r="CD41" s="261"/>
      <c r="CE41" s="261"/>
      <c r="CF41" s="261"/>
      <c r="CG41" s="261"/>
      <c r="CH41" s="261"/>
      <c r="CI41" s="261"/>
      <c r="CJ41" s="261"/>
      <c r="CK41" s="261"/>
      <c r="CL41" s="261"/>
      <c r="CM41" s="261"/>
      <c r="CN41" s="261"/>
      <c r="CO41" s="261"/>
      <c r="CP41" s="261"/>
      <c r="CQ41" s="261"/>
      <c r="CR41" s="261"/>
      <c r="CS41" s="261"/>
      <c r="CT41" s="261"/>
      <c r="CU41" s="261"/>
      <c r="CV41" s="261"/>
      <c r="CW41" s="261"/>
      <c r="CX41" s="261"/>
      <c r="CY41" s="261"/>
      <c r="CZ41" s="261"/>
      <c r="DA41" s="261"/>
      <c r="DB41" s="261"/>
      <c r="DC41" s="261"/>
      <c r="DD41" s="261"/>
      <c r="DE41" s="261"/>
      <c r="DF41" s="261"/>
      <c r="DG41" s="261"/>
      <c r="DH41" s="261"/>
      <c r="DI41" s="261"/>
      <c r="DJ41" s="261"/>
      <c r="DK41" s="261"/>
      <c r="DL41" s="261"/>
      <c r="DM41" s="261"/>
      <c r="DN41" s="261"/>
      <c r="DO41" s="261"/>
      <c r="DP41" s="261"/>
      <c r="DQ41" s="261"/>
      <c r="DR41" s="261"/>
      <c r="DS41" s="261"/>
      <c r="DT41" s="261"/>
      <c r="DU41" s="261"/>
      <c r="DV41" s="261"/>
      <c r="DW41" s="261"/>
      <c r="DX41" s="261"/>
      <c r="DY41" s="261"/>
      <c r="DZ41" s="261"/>
      <c r="EA41" s="261"/>
      <c r="EB41" s="261"/>
      <c r="EC41" s="261"/>
      <c r="ED41" s="261"/>
      <c r="EE41" s="261"/>
      <c r="EF41" s="261"/>
      <c r="EG41" s="261"/>
      <c r="EH41" s="261"/>
      <c r="EI41" s="261"/>
      <c r="EJ41" s="261"/>
      <c r="EK41" s="261"/>
      <c r="EL41" s="261"/>
      <c r="EM41" s="261"/>
      <c r="EN41" s="261"/>
      <c r="EO41" s="261"/>
      <c r="EP41" s="261"/>
      <c r="EQ41" s="261"/>
      <c r="ER41" s="261"/>
      <c r="ES41" s="261"/>
      <c r="ET41" s="261"/>
      <c r="EU41" s="261"/>
      <c r="EV41" s="261"/>
      <c r="EW41" s="261"/>
      <c r="EX41" s="261"/>
      <c r="EY41" s="261"/>
      <c r="EZ41" s="261"/>
      <c r="FA41" s="261"/>
      <c r="FB41" s="261"/>
      <c r="FC41" s="261"/>
      <c r="FD41" s="261"/>
      <c r="FE41" s="261"/>
      <c r="FF41" s="261"/>
      <c r="FG41" s="261"/>
      <c r="FH41" s="261"/>
      <c r="FI41" s="261"/>
      <c r="FJ41" s="261"/>
      <c r="FK41" s="261"/>
      <c r="FL41" s="261"/>
      <c r="FM41" s="261"/>
      <c r="FN41" s="261"/>
      <c r="FO41" s="261"/>
      <c r="FP41" s="261"/>
      <c r="FQ41" s="261"/>
      <c r="FR41" s="261"/>
      <c r="FS41" s="261"/>
      <c r="FT41" s="261"/>
      <c r="FU41" s="261"/>
      <c r="FV41" s="261"/>
      <c r="FW41" s="261"/>
      <c r="FX41" s="261"/>
      <c r="FY41" s="261"/>
      <c r="FZ41" s="261"/>
      <c r="GA41" s="261"/>
      <c r="GB41" s="261"/>
      <c r="GC41" s="261"/>
      <c r="GD41" s="261"/>
      <c r="GE41" s="261"/>
      <c r="GF41" s="261"/>
      <c r="GG41" s="261"/>
      <c r="GH41" s="261"/>
      <c r="GI41" s="261"/>
      <c r="GJ41" s="261"/>
      <c r="GK41" s="261"/>
      <c r="GL41" s="261"/>
      <c r="GM41" s="261"/>
      <c r="GN41" s="261"/>
      <c r="GO41" s="261"/>
      <c r="GP41" s="261"/>
      <c r="GQ41" s="261"/>
      <c r="GR41" s="261"/>
      <c r="GS41" s="261"/>
      <c r="GT41" s="261"/>
      <c r="GU41" s="261"/>
      <c r="GV41" s="261"/>
      <c r="GW41" s="261"/>
      <c r="GX41" s="261"/>
      <c r="GY41" s="261"/>
      <c r="GZ41" s="261"/>
      <c r="HA41" s="261"/>
      <c r="HB41" s="261"/>
      <c r="HC41" s="261"/>
      <c r="HD41" s="261"/>
      <c r="HE41" s="261"/>
      <c r="HF41" s="261"/>
      <c r="HG41" s="261"/>
      <c r="HH41" s="261"/>
      <c r="HI41" s="261"/>
      <c r="HJ41" s="261"/>
      <c r="HK41" s="261"/>
      <c r="HL41" s="261"/>
      <c r="HM41" s="261"/>
      <c r="HN41" s="261"/>
      <c r="HO41" s="261"/>
      <c r="HP41" s="261"/>
      <c r="HQ41" s="261"/>
      <c r="HR41" s="261"/>
      <c r="HS41" s="261"/>
      <c r="HT41" s="261"/>
      <c r="HU41" s="261"/>
      <c r="HV41" s="261"/>
      <c r="HW41" s="261"/>
      <c r="HX41" s="261"/>
      <c r="HY41" s="261"/>
      <c r="HZ41" s="261"/>
      <c r="IA41" s="261"/>
      <c r="IB41" s="261"/>
      <c r="IC41" s="261"/>
      <c r="ID41" s="261"/>
      <c r="IE41" s="261"/>
      <c r="IF41" s="261"/>
      <c r="IG41" s="261"/>
      <c r="IH41" s="261"/>
      <c r="II41" s="261"/>
      <c r="IJ41" s="261"/>
      <c r="IK41" s="261"/>
      <c r="IL41" s="261"/>
      <c r="IM41" s="261"/>
      <c r="IN41" s="261"/>
      <c r="IO41" s="261"/>
      <c r="IP41" s="261"/>
      <c r="IQ41" s="261"/>
      <c r="IR41" s="261"/>
      <c r="IS41" s="261"/>
      <c r="IT41" s="261"/>
      <c r="IU41" s="261"/>
      <c r="IV41" s="261"/>
    </row>
    <row r="42" customHeight="1" spans="1:256">
      <c r="A42" s="167"/>
      <c r="B42" s="167"/>
      <c r="C42" s="167" t="s">
        <v>248</v>
      </c>
      <c r="D42" s="167" t="s">
        <v>249</v>
      </c>
      <c r="E42" s="212">
        <v>2430000</v>
      </c>
      <c r="F42" s="212">
        <v>2430000</v>
      </c>
      <c r="G42" s="212">
        <v>2430000</v>
      </c>
      <c r="H42" s="212">
        <v>0</v>
      </c>
      <c r="I42" s="212">
        <v>2430000</v>
      </c>
      <c r="J42" s="212">
        <v>0</v>
      </c>
      <c r="K42" s="212">
        <v>0</v>
      </c>
      <c r="L42" s="168">
        <v>0</v>
      </c>
      <c r="M42" s="150">
        <f t="shared" ref="M42:O42" si="30">SUM(0)</f>
        <v>0</v>
      </c>
      <c r="N42" s="151">
        <f t="shared" si="30"/>
        <v>0</v>
      </c>
      <c r="O42" s="151">
        <f t="shared" si="30"/>
        <v>0</v>
      </c>
      <c r="P42" s="212">
        <v>0</v>
      </c>
      <c r="Q42" s="212">
        <v>0</v>
      </c>
      <c r="R42" s="212">
        <v>0</v>
      </c>
      <c r="S42" s="212">
        <v>0</v>
      </c>
      <c r="T42" s="212">
        <v>0</v>
      </c>
      <c r="U42" s="212">
        <v>0</v>
      </c>
      <c r="V42" s="168">
        <v>0</v>
      </c>
      <c r="W42" s="255">
        <f t="shared" ref="W42:Y42" si="31">SUM(0)</f>
        <v>0</v>
      </c>
      <c r="X42" s="256">
        <f t="shared" si="31"/>
        <v>0</v>
      </c>
      <c r="Y42" s="256">
        <f t="shared" si="31"/>
        <v>0</v>
      </c>
      <c r="Z42" s="261"/>
      <c r="AA42" s="261"/>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261"/>
      <c r="BF42" s="261"/>
      <c r="BG42" s="261"/>
      <c r="BH42" s="261"/>
      <c r="BI42" s="261"/>
      <c r="BJ42" s="261"/>
      <c r="BK42" s="261"/>
      <c r="BL42" s="261"/>
      <c r="BM42" s="261"/>
      <c r="BN42" s="261"/>
      <c r="BO42" s="261"/>
      <c r="BP42" s="261"/>
      <c r="BQ42" s="261"/>
      <c r="BR42" s="261"/>
      <c r="BS42" s="261"/>
      <c r="BT42" s="261"/>
      <c r="BU42" s="261"/>
      <c r="BV42" s="261"/>
      <c r="BW42" s="261"/>
      <c r="BX42" s="261"/>
      <c r="BY42" s="261"/>
      <c r="BZ42" s="261"/>
      <c r="CA42" s="261"/>
      <c r="CB42" s="261"/>
      <c r="CC42" s="261"/>
      <c r="CD42" s="261"/>
      <c r="CE42" s="261"/>
      <c r="CF42" s="261"/>
      <c r="CG42" s="261"/>
      <c r="CH42" s="261"/>
      <c r="CI42" s="261"/>
      <c r="CJ42" s="261"/>
      <c r="CK42" s="261"/>
      <c r="CL42" s="261"/>
      <c r="CM42" s="261"/>
      <c r="CN42" s="261"/>
      <c r="CO42" s="261"/>
      <c r="CP42" s="261"/>
      <c r="CQ42" s="261"/>
      <c r="CR42" s="261"/>
      <c r="CS42" s="261"/>
      <c r="CT42" s="261"/>
      <c r="CU42" s="261"/>
      <c r="CV42" s="261"/>
      <c r="CW42" s="261"/>
      <c r="CX42" s="261"/>
      <c r="CY42" s="261"/>
      <c r="CZ42" s="261"/>
      <c r="DA42" s="261"/>
      <c r="DB42" s="261"/>
      <c r="DC42" s="261"/>
      <c r="DD42" s="261"/>
      <c r="DE42" s="261"/>
      <c r="DF42" s="261"/>
      <c r="DG42" s="261"/>
      <c r="DH42" s="261"/>
      <c r="DI42" s="261"/>
      <c r="DJ42" s="261"/>
      <c r="DK42" s="261"/>
      <c r="DL42" s="261"/>
      <c r="DM42" s="261"/>
      <c r="DN42" s="261"/>
      <c r="DO42" s="261"/>
      <c r="DP42" s="261"/>
      <c r="DQ42" s="261"/>
      <c r="DR42" s="261"/>
      <c r="DS42" s="261"/>
      <c r="DT42" s="261"/>
      <c r="DU42" s="261"/>
      <c r="DV42" s="261"/>
      <c r="DW42" s="261"/>
      <c r="DX42" s="261"/>
      <c r="DY42" s="261"/>
      <c r="DZ42" s="261"/>
      <c r="EA42" s="261"/>
      <c r="EB42" s="261"/>
      <c r="EC42" s="261"/>
      <c r="ED42" s="261"/>
      <c r="EE42" s="261"/>
      <c r="EF42" s="261"/>
      <c r="EG42" s="261"/>
      <c r="EH42" s="261"/>
      <c r="EI42" s="261"/>
      <c r="EJ42" s="261"/>
      <c r="EK42" s="261"/>
      <c r="EL42" s="261"/>
      <c r="EM42" s="261"/>
      <c r="EN42" s="261"/>
      <c r="EO42" s="261"/>
      <c r="EP42" s="261"/>
      <c r="EQ42" s="261"/>
      <c r="ER42" s="261"/>
      <c r="ES42" s="261"/>
      <c r="ET42" s="261"/>
      <c r="EU42" s="261"/>
      <c r="EV42" s="261"/>
      <c r="EW42" s="261"/>
      <c r="EX42" s="261"/>
      <c r="EY42" s="261"/>
      <c r="EZ42" s="261"/>
      <c r="FA42" s="261"/>
      <c r="FB42" s="261"/>
      <c r="FC42" s="261"/>
      <c r="FD42" s="261"/>
      <c r="FE42" s="261"/>
      <c r="FF42" s="261"/>
      <c r="FG42" s="261"/>
      <c r="FH42" s="261"/>
      <c r="FI42" s="261"/>
      <c r="FJ42" s="261"/>
      <c r="FK42" s="261"/>
      <c r="FL42" s="261"/>
      <c r="FM42" s="261"/>
      <c r="FN42" s="261"/>
      <c r="FO42" s="261"/>
      <c r="FP42" s="261"/>
      <c r="FQ42" s="261"/>
      <c r="FR42" s="261"/>
      <c r="FS42" s="261"/>
      <c r="FT42" s="261"/>
      <c r="FU42" s="261"/>
      <c r="FV42" s="261"/>
      <c r="FW42" s="261"/>
      <c r="FX42" s="261"/>
      <c r="FY42" s="261"/>
      <c r="FZ42" s="261"/>
      <c r="GA42" s="261"/>
      <c r="GB42" s="261"/>
      <c r="GC42" s="261"/>
      <c r="GD42" s="261"/>
      <c r="GE42" s="261"/>
      <c r="GF42" s="261"/>
      <c r="GG42" s="261"/>
      <c r="GH42" s="261"/>
      <c r="GI42" s="261"/>
      <c r="GJ42" s="261"/>
      <c r="GK42" s="261"/>
      <c r="GL42" s="261"/>
      <c r="GM42" s="261"/>
      <c r="GN42" s="261"/>
      <c r="GO42" s="261"/>
      <c r="GP42" s="261"/>
      <c r="GQ42" s="261"/>
      <c r="GR42" s="261"/>
      <c r="GS42" s="261"/>
      <c r="GT42" s="261"/>
      <c r="GU42" s="261"/>
      <c r="GV42" s="261"/>
      <c r="GW42" s="261"/>
      <c r="GX42" s="261"/>
      <c r="GY42" s="261"/>
      <c r="GZ42" s="261"/>
      <c r="HA42" s="261"/>
      <c r="HB42" s="261"/>
      <c r="HC42" s="261"/>
      <c r="HD42" s="261"/>
      <c r="HE42" s="261"/>
      <c r="HF42" s="261"/>
      <c r="HG42" s="261"/>
      <c r="HH42" s="261"/>
      <c r="HI42" s="261"/>
      <c r="HJ42" s="261"/>
      <c r="HK42" s="261"/>
      <c r="HL42" s="261"/>
      <c r="HM42" s="261"/>
      <c r="HN42" s="261"/>
      <c r="HO42" s="261"/>
      <c r="HP42" s="261"/>
      <c r="HQ42" s="261"/>
      <c r="HR42" s="261"/>
      <c r="HS42" s="261"/>
      <c r="HT42" s="261"/>
      <c r="HU42" s="261"/>
      <c r="HV42" s="261"/>
      <c r="HW42" s="261"/>
      <c r="HX42" s="261"/>
      <c r="HY42" s="261"/>
      <c r="HZ42" s="261"/>
      <c r="IA42" s="261"/>
      <c r="IB42" s="261"/>
      <c r="IC42" s="261"/>
      <c r="ID42" s="261"/>
      <c r="IE42" s="261"/>
      <c r="IF42" s="261"/>
      <c r="IG42" s="261"/>
      <c r="IH42" s="261"/>
      <c r="II42" s="261"/>
      <c r="IJ42" s="261"/>
      <c r="IK42" s="261"/>
      <c r="IL42" s="261"/>
      <c r="IM42" s="261"/>
      <c r="IN42" s="261"/>
      <c r="IO42" s="261"/>
      <c r="IP42" s="261"/>
      <c r="IQ42" s="261"/>
      <c r="IR42" s="261"/>
      <c r="IS42" s="261"/>
      <c r="IT42" s="261"/>
      <c r="IU42" s="261"/>
      <c r="IV42" s="261"/>
    </row>
    <row r="43" customHeight="1" spans="1:256">
      <c r="A43" s="167" t="s">
        <v>250</v>
      </c>
      <c r="B43" s="167" t="s">
        <v>251</v>
      </c>
      <c r="C43" s="167" t="s">
        <v>113</v>
      </c>
      <c r="D43" s="167" t="s">
        <v>252</v>
      </c>
      <c r="E43" s="212">
        <v>2430000</v>
      </c>
      <c r="F43" s="212">
        <v>2430000</v>
      </c>
      <c r="G43" s="212">
        <v>2430000</v>
      </c>
      <c r="H43" s="212">
        <v>0</v>
      </c>
      <c r="I43" s="212">
        <v>2430000</v>
      </c>
      <c r="J43" s="212">
        <v>0</v>
      </c>
      <c r="K43" s="212">
        <v>0</v>
      </c>
      <c r="L43" s="168">
        <v>0</v>
      </c>
      <c r="M43" s="150">
        <f t="shared" ref="M43:O43" si="32">SUM(0)</f>
        <v>0</v>
      </c>
      <c r="N43" s="151">
        <f t="shared" si="32"/>
        <v>0</v>
      </c>
      <c r="O43" s="151">
        <f t="shared" si="32"/>
        <v>0</v>
      </c>
      <c r="P43" s="212">
        <v>0</v>
      </c>
      <c r="Q43" s="212">
        <v>0</v>
      </c>
      <c r="R43" s="212">
        <v>0</v>
      </c>
      <c r="S43" s="212">
        <v>0</v>
      </c>
      <c r="T43" s="212">
        <v>0</v>
      </c>
      <c r="U43" s="212">
        <v>0</v>
      </c>
      <c r="V43" s="168">
        <v>0</v>
      </c>
      <c r="W43" s="255">
        <f t="shared" ref="W43:Y43" si="33">SUM(0)</f>
        <v>0</v>
      </c>
      <c r="X43" s="256">
        <f t="shared" si="33"/>
        <v>0</v>
      </c>
      <c r="Y43" s="256">
        <f t="shared" si="33"/>
        <v>0</v>
      </c>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E43" s="261"/>
      <c r="DF43" s="261"/>
      <c r="DG43" s="261"/>
      <c r="DH43" s="261"/>
      <c r="DI43" s="261"/>
      <c r="DJ43" s="261"/>
      <c r="DK43" s="261"/>
      <c r="DL43" s="261"/>
      <c r="DM43" s="261"/>
      <c r="DN43" s="261"/>
      <c r="DO43" s="261"/>
      <c r="DP43" s="261"/>
      <c r="DQ43" s="261"/>
      <c r="DR43" s="261"/>
      <c r="DS43" s="261"/>
      <c r="DT43" s="261"/>
      <c r="DU43" s="261"/>
      <c r="DV43" s="261"/>
      <c r="DW43" s="261"/>
      <c r="DX43" s="261"/>
      <c r="DY43" s="261"/>
      <c r="DZ43" s="261"/>
      <c r="EA43" s="261"/>
      <c r="EB43" s="261"/>
      <c r="EC43" s="261"/>
      <c r="ED43" s="261"/>
      <c r="EE43" s="261"/>
      <c r="EF43" s="261"/>
      <c r="EG43" s="261"/>
      <c r="EH43" s="261"/>
      <c r="EI43" s="261"/>
      <c r="EJ43" s="261"/>
      <c r="EK43" s="261"/>
      <c r="EL43" s="261"/>
      <c r="EM43" s="261"/>
      <c r="EN43" s="261"/>
      <c r="EO43" s="261"/>
      <c r="EP43" s="261"/>
      <c r="EQ43" s="261"/>
      <c r="ER43" s="261"/>
      <c r="ES43" s="261"/>
      <c r="ET43" s="261"/>
      <c r="EU43" s="261"/>
      <c r="EV43" s="261"/>
      <c r="EW43" s="261"/>
      <c r="EX43" s="261"/>
      <c r="EY43" s="261"/>
      <c r="EZ43" s="261"/>
      <c r="FA43" s="261"/>
      <c r="FB43" s="261"/>
      <c r="FC43" s="261"/>
      <c r="FD43" s="261"/>
      <c r="FE43" s="261"/>
      <c r="FF43" s="261"/>
      <c r="FG43" s="261"/>
      <c r="FH43" s="261"/>
      <c r="FI43" s="261"/>
      <c r="FJ43" s="261"/>
      <c r="FK43" s="261"/>
      <c r="FL43" s="261"/>
      <c r="FM43" s="261"/>
      <c r="FN43" s="261"/>
      <c r="FO43" s="261"/>
      <c r="FP43" s="261"/>
      <c r="FQ43" s="261"/>
      <c r="FR43" s="261"/>
      <c r="FS43" s="261"/>
      <c r="FT43" s="261"/>
      <c r="FU43" s="261"/>
      <c r="FV43" s="261"/>
      <c r="FW43" s="261"/>
      <c r="FX43" s="261"/>
      <c r="FY43" s="261"/>
      <c r="FZ43" s="261"/>
      <c r="GA43" s="261"/>
      <c r="GB43" s="261"/>
      <c r="GC43" s="261"/>
      <c r="GD43" s="261"/>
      <c r="GE43" s="261"/>
      <c r="GF43" s="261"/>
      <c r="GG43" s="261"/>
      <c r="GH43" s="261"/>
      <c r="GI43" s="261"/>
      <c r="GJ43" s="261"/>
      <c r="GK43" s="261"/>
      <c r="GL43" s="261"/>
      <c r="GM43" s="261"/>
      <c r="GN43" s="261"/>
      <c r="GO43" s="261"/>
      <c r="GP43" s="261"/>
      <c r="GQ43" s="261"/>
      <c r="GR43" s="261"/>
      <c r="GS43" s="261"/>
      <c r="GT43" s="261"/>
      <c r="GU43" s="261"/>
      <c r="GV43" s="261"/>
      <c r="GW43" s="261"/>
      <c r="GX43" s="261"/>
      <c r="GY43" s="261"/>
      <c r="GZ43" s="261"/>
      <c r="HA43" s="261"/>
      <c r="HB43" s="261"/>
      <c r="HC43" s="261"/>
      <c r="HD43" s="261"/>
      <c r="HE43" s="261"/>
      <c r="HF43" s="261"/>
      <c r="HG43" s="261"/>
      <c r="HH43" s="261"/>
      <c r="HI43" s="261"/>
      <c r="HJ43" s="261"/>
      <c r="HK43" s="261"/>
      <c r="HL43" s="261"/>
      <c r="HM43" s="261"/>
      <c r="HN43" s="261"/>
      <c r="HO43" s="261"/>
      <c r="HP43" s="261"/>
      <c r="HQ43" s="261"/>
      <c r="HR43" s="261"/>
      <c r="HS43" s="261"/>
      <c r="HT43" s="261"/>
      <c r="HU43" s="261"/>
      <c r="HV43" s="261"/>
      <c r="HW43" s="261"/>
      <c r="HX43" s="261"/>
      <c r="HY43" s="261"/>
      <c r="HZ43" s="261"/>
      <c r="IA43" s="261"/>
      <c r="IB43" s="261"/>
      <c r="IC43" s="261"/>
      <c r="ID43" s="261"/>
      <c r="IE43" s="261"/>
      <c r="IF43" s="261"/>
      <c r="IG43" s="261"/>
      <c r="IH43" s="261"/>
      <c r="II43" s="261"/>
      <c r="IJ43" s="261"/>
      <c r="IK43" s="261"/>
      <c r="IL43" s="261"/>
      <c r="IM43" s="261"/>
      <c r="IN43" s="261"/>
      <c r="IO43" s="261"/>
      <c r="IP43" s="261"/>
      <c r="IQ43" s="261"/>
      <c r="IR43" s="261"/>
      <c r="IS43" s="261"/>
      <c r="IT43" s="261"/>
      <c r="IU43" s="261"/>
      <c r="IV43" s="261"/>
    </row>
    <row r="44" customHeight="1" spans="1:256">
      <c r="A44" s="167"/>
      <c r="B44" s="167"/>
      <c r="C44" s="167" t="s">
        <v>232</v>
      </c>
      <c r="D44" s="167" t="s">
        <v>233</v>
      </c>
      <c r="E44" s="212">
        <v>720</v>
      </c>
      <c r="F44" s="212">
        <v>720</v>
      </c>
      <c r="G44" s="212">
        <v>720</v>
      </c>
      <c r="H44" s="212">
        <v>720</v>
      </c>
      <c r="I44" s="212">
        <v>0</v>
      </c>
      <c r="J44" s="212">
        <v>0</v>
      </c>
      <c r="K44" s="212">
        <v>0</v>
      </c>
      <c r="L44" s="168">
        <v>0</v>
      </c>
      <c r="M44" s="150">
        <f t="shared" ref="M44:O44" si="34">SUM(0)</f>
        <v>0</v>
      </c>
      <c r="N44" s="151">
        <f t="shared" si="34"/>
        <v>0</v>
      </c>
      <c r="O44" s="151">
        <f t="shared" si="34"/>
        <v>0</v>
      </c>
      <c r="P44" s="212">
        <v>0</v>
      </c>
      <c r="Q44" s="212">
        <v>0</v>
      </c>
      <c r="R44" s="212">
        <v>0</v>
      </c>
      <c r="S44" s="212">
        <v>0</v>
      </c>
      <c r="T44" s="212">
        <v>0</v>
      </c>
      <c r="U44" s="212">
        <v>0</v>
      </c>
      <c r="V44" s="168">
        <v>0</v>
      </c>
      <c r="W44" s="255">
        <f t="shared" ref="W44:Y44" si="35">SUM(0)</f>
        <v>0</v>
      </c>
      <c r="X44" s="256">
        <f t="shared" si="35"/>
        <v>0</v>
      </c>
      <c r="Y44" s="256">
        <f t="shared" si="35"/>
        <v>0</v>
      </c>
      <c r="Z44" s="261"/>
      <c r="AA44" s="261"/>
      <c r="AB44" s="261"/>
      <c r="AC44" s="261"/>
      <c r="AD44" s="261"/>
      <c r="AE44" s="261"/>
      <c r="AF44" s="261"/>
      <c r="AG44" s="261"/>
      <c r="AH44" s="261"/>
      <c r="AI44" s="261"/>
      <c r="AJ44" s="261"/>
      <c r="AK44" s="261"/>
      <c r="AL44" s="261"/>
      <c r="AM44" s="261"/>
      <c r="AN44" s="261"/>
      <c r="AO44" s="261"/>
      <c r="AP44" s="261"/>
      <c r="AQ44" s="261"/>
      <c r="AR44" s="261"/>
      <c r="AS44" s="261"/>
      <c r="AT44" s="261"/>
      <c r="AU44" s="261"/>
      <c r="AV44" s="261"/>
      <c r="AW44" s="261"/>
      <c r="AX44" s="261"/>
      <c r="AY44" s="261"/>
      <c r="AZ44" s="261"/>
      <c r="BA44" s="261"/>
      <c r="BB44" s="261"/>
      <c r="BC44" s="261"/>
      <c r="BD44" s="261"/>
      <c r="BE44" s="261"/>
      <c r="BF44" s="261"/>
      <c r="BG44" s="261"/>
      <c r="BH44" s="261"/>
      <c r="BI44" s="261"/>
      <c r="BJ44" s="261"/>
      <c r="BK44" s="261"/>
      <c r="BL44" s="261"/>
      <c r="BM44" s="261"/>
      <c r="BN44" s="261"/>
      <c r="BO44" s="261"/>
      <c r="BP44" s="261"/>
      <c r="BQ44" s="261"/>
      <c r="BR44" s="261"/>
      <c r="BS44" s="261"/>
      <c r="BT44" s="261"/>
      <c r="BU44" s="261"/>
      <c r="BV44" s="261"/>
      <c r="BW44" s="261"/>
      <c r="BX44" s="261"/>
      <c r="BY44" s="261"/>
      <c r="BZ44" s="261"/>
      <c r="CA44" s="261"/>
      <c r="CB44" s="261"/>
      <c r="CC44" s="261"/>
      <c r="CD44" s="261"/>
      <c r="CE44" s="261"/>
      <c r="CF44" s="261"/>
      <c r="CG44" s="261"/>
      <c r="CH44" s="261"/>
      <c r="CI44" s="261"/>
      <c r="CJ44" s="261"/>
      <c r="CK44" s="261"/>
      <c r="CL44" s="261"/>
      <c r="CM44" s="261"/>
      <c r="CN44" s="261"/>
      <c r="CO44" s="261"/>
      <c r="CP44" s="261"/>
      <c r="CQ44" s="261"/>
      <c r="CR44" s="261"/>
      <c r="CS44" s="261"/>
      <c r="CT44" s="261"/>
      <c r="CU44" s="261"/>
      <c r="CV44" s="261"/>
      <c r="CW44" s="261"/>
      <c r="CX44" s="261"/>
      <c r="CY44" s="261"/>
      <c r="CZ44" s="261"/>
      <c r="DA44" s="261"/>
      <c r="DB44" s="261"/>
      <c r="DC44" s="261"/>
      <c r="DD44" s="261"/>
      <c r="DE44" s="261"/>
      <c r="DF44" s="261"/>
      <c r="DG44" s="261"/>
      <c r="DH44" s="261"/>
      <c r="DI44" s="261"/>
      <c r="DJ44" s="261"/>
      <c r="DK44" s="261"/>
      <c r="DL44" s="261"/>
      <c r="DM44" s="261"/>
      <c r="DN44" s="261"/>
      <c r="DO44" s="261"/>
      <c r="DP44" s="261"/>
      <c r="DQ44" s="261"/>
      <c r="DR44" s="261"/>
      <c r="DS44" s="261"/>
      <c r="DT44" s="261"/>
      <c r="DU44" s="261"/>
      <c r="DV44" s="261"/>
      <c r="DW44" s="261"/>
      <c r="DX44" s="261"/>
      <c r="DY44" s="261"/>
      <c r="DZ44" s="261"/>
      <c r="EA44" s="261"/>
      <c r="EB44" s="261"/>
      <c r="EC44" s="261"/>
      <c r="ED44" s="261"/>
      <c r="EE44" s="261"/>
      <c r="EF44" s="261"/>
      <c r="EG44" s="261"/>
      <c r="EH44" s="261"/>
      <c r="EI44" s="261"/>
      <c r="EJ44" s="261"/>
      <c r="EK44" s="261"/>
      <c r="EL44" s="261"/>
      <c r="EM44" s="261"/>
      <c r="EN44" s="261"/>
      <c r="EO44" s="261"/>
      <c r="EP44" s="261"/>
      <c r="EQ44" s="261"/>
      <c r="ER44" s="261"/>
      <c r="ES44" s="261"/>
      <c r="ET44" s="261"/>
      <c r="EU44" s="261"/>
      <c r="EV44" s="261"/>
      <c r="EW44" s="261"/>
      <c r="EX44" s="261"/>
      <c r="EY44" s="261"/>
      <c r="EZ44" s="261"/>
      <c r="FA44" s="261"/>
      <c r="FB44" s="261"/>
      <c r="FC44" s="261"/>
      <c r="FD44" s="261"/>
      <c r="FE44" s="261"/>
      <c r="FF44" s="261"/>
      <c r="FG44" s="261"/>
      <c r="FH44" s="261"/>
      <c r="FI44" s="261"/>
      <c r="FJ44" s="261"/>
      <c r="FK44" s="261"/>
      <c r="FL44" s="261"/>
      <c r="FM44" s="261"/>
      <c r="FN44" s="261"/>
      <c r="FO44" s="261"/>
      <c r="FP44" s="261"/>
      <c r="FQ44" s="261"/>
      <c r="FR44" s="261"/>
      <c r="FS44" s="261"/>
      <c r="FT44" s="261"/>
      <c r="FU44" s="261"/>
      <c r="FV44" s="261"/>
      <c r="FW44" s="261"/>
      <c r="FX44" s="261"/>
      <c r="FY44" s="261"/>
      <c r="FZ44" s="261"/>
      <c r="GA44" s="261"/>
      <c r="GB44" s="261"/>
      <c r="GC44" s="261"/>
      <c r="GD44" s="261"/>
      <c r="GE44" s="261"/>
      <c r="GF44" s="261"/>
      <c r="GG44" s="261"/>
      <c r="GH44" s="261"/>
      <c r="GI44" s="261"/>
      <c r="GJ44" s="261"/>
      <c r="GK44" s="261"/>
      <c r="GL44" s="261"/>
      <c r="GM44" s="261"/>
      <c r="GN44" s="261"/>
      <c r="GO44" s="261"/>
      <c r="GP44" s="261"/>
      <c r="GQ44" s="261"/>
      <c r="GR44" s="261"/>
      <c r="GS44" s="261"/>
      <c r="GT44" s="261"/>
      <c r="GU44" s="261"/>
      <c r="GV44" s="261"/>
      <c r="GW44" s="261"/>
      <c r="GX44" s="261"/>
      <c r="GY44" s="261"/>
      <c r="GZ44" s="261"/>
      <c r="HA44" s="261"/>
      <c r="HB44" s="261"/>
      <c r="HC44" s="261"/>
      <c r="HD44" s="261"/>
      <c r="HE44" s="261"/>
      <c r="HF44" s="261"/>
      <c r="HG44" s="261"/>
      <c r="HH44" s="261"/>
      <c r="HI44" s="261"/>
      <c r="HJ44" s="261"/>
      <c r="HK44" s="261"/>
      <c r="HL44" s="261"/>
      <c r="HM44" s="261"/>
      <c r="HN44" s="261"/>
      <c r="HO44" s="261"/>
      <c r="HP44" s="261"/>
      <c r="HQ44" s="261"/>
      <c r="HR44" s="261"/>
      <c r="HS44" s="261"/>
      <c r="HT44" s="261"/>
      <c r="HU44" s="261"/>
      <c r="HV44" s="261"/>
      <c r="HW44" s="261"/>
      <c r="HX44" s="261"/>
      <c r="HY44" s="261"/>
      <c r="HZ44" s="261"/>
      <c r="IA44" s="261"/>
      <c r="IB44" s="261"/>
      <c r="IC44" s="261"/>
      <c r="ID44" s="261"/>
      <c r="IE44" s="261"/>
      <c r="IF44" s="261"/>
      <c r="IG44" s="261"/>
      <c r="IH44" s="261"/>
      <c r="II44" s="261"/>
      <c r="IJ44" s="261"/>
      <c r="IK44" s="261"/>
      <c r="IL44" s="261"/>
      <c r="IM44" s="261"/>
      <c r="IN44" s="261"/>
      <c r="IO44" s="261"/>
      <c r="IP44" s="261"/>
      <c r="IQ44" s="261"/>
      <c r="IR44" s="261"/>
      <c r="IS44" s="261"/>
      <c r="IT44" s="261"/>
      <c r="IU44" s="261"/>
      <c r="IV44" s="261"/>
    </row>
    <row r="45" customHeight="1" spans="1:256">
      <c r="A45" s="167" t="s">
        <v>234</v>
      </c>
      <c r="B45" s="167" t="s">
        <v>235</v>
      </c>
      <c r="C45" s="167" t="s">
        <v>113</v>
      </c>
      <c r="D45" s="167" t="s">
        <v>236</v>
      </c>
      <c r="E45" s="212">
        <v>720</v>
      </c>
      <c r="F45" s="212">
        <v>720</v>
      </c>
      <c r="G45" s="212">
        <v>720</v>
      </c>
      <c r="H45" s="212">
        <v>720</v>
      </c>
      <c r="I45" s="212">
        <v>0</v>
      </c>
      <c r="J45" s="212">
        <v>0</v>
      </c>
      <c r="K45" s="212">
        <v>0</v>
      </c>
      <c r="L45" s="168">
        <v>0</v>
      </c>
      <c r="M45" s="150">
        <f t="shared" ref="M45:O45" si="36">SUM(0)</f>
        <v>0</v>
      </c>
      <c r="N45" s="151">
        <f t="shared" si="36"/>
        <v>0</v>
      </c>
      <c r="O45" s="151">
        <f t="shared" si="36"/>
        <v>0</v>
      </c>
      <c r="P45" s="212">
        <v>0</v>
      </c>
      <c r="Q45" s="212">
        <v>0</v>
      </c>
      <c r="R45" s="212">
        <v>0</v>
      </c>
      <c r="S45" s="212">
        <v>0</v>
      </c>
      <c r="T45" s="212">
        <v>0</v>
      </c>
      <c r="U45" s="212">
        <v>0</v>
      </c>
      <c r="V45" s="168">
        <v>0</v>
      </c>
      <c r="W45" s="255">
        <f t="shared" ref="W45:Y45" si="37">SUM(0)</f>
        <v>0</v>
      </c>
      <c r="X45" s="256">
        <f t="shared" si="37"/>
        <v>0</v>
      </c>
      <c r="Y45" s="256">
        <f t="shared" si="37"/>
        <v>0</v>
      </c>
      <c r="Z45" s="261"/>
      <c r="AA45" s="261"/>
      <c r="AB45" s="261"/>
      <c r="AC45" s="261"/>
      <c r="AD45" s="261"/>
      <c r="AE45" s="261"/>
      <c r="AF45" s="261"/>
      <c r="AG45" s="261"/>
      <c r="AH45" s="261"/>
      <c r="AI45" s="261"/>
      <c r="AJ45" s="261"/>
      <c r="AK45" s="261"/>
      <c r="AL45" s="261"/>
      <c r="AM45" s="261"/>
      <c r="AN45" s="261"/>
      <c r="AO45" s="261"/>
      <c r="AP45" s="261"/>
      <c r="AQ45" s="261"/>
      <c r="AR45" s="261"/>
      <c r="AS45" s="261"/>
      <c r="AT45" s="261"/>
      <c r="AU45" s="261"/>
      <c r="AV45" s="261"/>
      <c r="AW45" s="261"/>
      <c r="AX45" s="261"/>
      <c r="AY45" s="261"/>
      <c r="AZ45" s="261"/>
      <c r="BA45" s="261"/>
      <c r="BB45" s="261"/>
      <c r="BC45" s="261"/>
      <c r="BD45" s="261"/>
      <c r="BE45" s="261"/>
      <c r="BF45" s="261"/>
      <c r="BG45" s="261"/>
      <c r="BH45" s="261"/>
      <c r="BI45" s="261"/>
      <c r="BJ45" s="261"/>
      <c r="BK45" s="261"/>
      <c r="BL45" s="261"/>
      <c r="BM45" s="261"/>
      <c r="BN45" s="261"/>
      <c r="BO45" s="261"/>
      <c r="BP45" s="261"/>
      <c r="BQ45" s="261"/>
      <c r="BR45" s="261"/>
      <c r="BS45" s="261"/>
      <c r="BT45" s="261"/>
      <c r="BU45" s="261"/>
      <c r="BV45" s="261"/>
      <c r="BW45" s="261"/>
      <c r="BX45" s="261"/>
      <c r="BY45" s="261"/>
      <c r="BZ45" s="261"/>
      <c r="CA45" s="261"/>
      <c r="CB45" s="261"/>
      <c r="CC45" s="261"/>
      <c r="CD45" s="261"/>
      <c r="CE45" s="261"/>
      <c r="CF45" s="261"/>
      <c r="CG45" s="261"/>
      <c r="CH45" s="261"/>
      <c r="CI45" s="261"/>
      <c r="CJ45" s="261"/>
      <c r="CK45" s="261"/>
      <c r="CL45" s="261"/>
      <c r="CM45" s="261"/>
      <c r="CN45" s="261"/>
      <c r="CO45" s="261"/>
      <c r="CP45" s="261"/>
      <c r="CQ45" s="261"/>
      <c r="CR45" s="261"/>
      <c r="CS45" s="261"/>
      <c r="CT45" s="261"/>
      <c r="CU45" s="261"/>
      <c r="CV45" s="261"/>
      <c r="CW45" s="261"/>
      <c r="CX45" s="261"/>
      <c r="CY45" s="261"/>
      <c r="CZ45" s="261"/>
      <c r="DA45" s="261"/>
      <c r="DB45" s="261"/>
      <c r="DC45" s="261"/>
      <c r="DD45" s="261"/>
      <c r="DE45" s="261"/>
      <c r="DF45" s="261"/>
      <c r="DG45" s="261"/>
      <c r="DH45" s="261"/>
      <c r="DI45" s="261"/>
      <c r="DJ45" s="261"/>
      <c r="DK45" s="261"/>
      <c r="DL45" s="261"/>
      <c r="DM45" s="261"/>
      <c r="DN45" s="261"/>
      <c r="DO45" s="261"/>
      <c r="DP45" s="261"/>
      <c r="DQ45" s="261"/>
      <c r="DR45" s="261"/>
      <c r="DS45" s="261"/>
      <c r="DT45" s="261"/>
      <c r="DU45" s="261"/>
      <c r="DV45" s="261"/>
      <c r="DW45" s="261"/>
      <c r="DX45" s="261"/>
      <c r="DY45" s="261"/>
      <c r="DZ45" s="261"/>
      <c r="EA45" s="261"/>
      <c r="EB45" s="261"/>
      <c r="EC45" s="261"/>
      <c r="ED45" s="261"/>
      <c r="EE45" s="261"/>
      <c r="EF45" s="261"/>
      <c r="EG45" s="261"/>
      <c r="EH45" s="261"/>
      <c r="EI45" s="261"/>
      <c r="EJ45" s="261"/>
      <c r="EK45" s="261"/>
      <c r="EL45" s="261"/>
      <c r="EM45" s="261"/>
      <c r="EN45" s="261"/>
      <c r="EO45" s="261"/>
      <c r="EP45" s="261"/>
      <c r="EQ45" s="261"/>
      <c r="ER45" s="261"/>
      <c r="ES45" s="261"/>
      <c r="ET45" s="261"/>
      <c r="EU45" s="261"/>
      <c r="EV45" s="261"/>
      <c r="EW45" s="261"/>
      <c r="EX45" s="261"/>
      <c r="EY45" s="261"/>
      <c r="EZ45" s="261"/>
      <c r="FA45" s="261"/>
      <c r="FB45" s="261"/>
      <c r="FC45" s="261"/>
      <c r="FD45" s="261"/>
      <c r="FE45" s="261"/>
      <c r="FF45" s="261"/>
      <c r="FG45" s="261"/>
      <c r="FH45" s="261"/>
      <c r="FI45" s="261"/>
      <c r="FJ45" s="261"/>
      <c r="FK45" s="261"/>
      <c r="FL45" s="261"/>
      <c r="FM45" s="261"/>
      <c r="FN45" s="261"/>
      <c r="FO45" s="261"/>
      <c r="FP45" s="261"/>
      <c r="FQ45" s="261"/>
      <c r="FR45" s="261"/>
      <c r="FS45" s="261"/>
      <c r="FT45" s="261"/>
      <c r="FU45" s="261"/>
      <c r="FV45" s="261"/>
      <c r="FW45" s="261"/>
      <c r="FX45" s="261"/>
      <c r="FY45" s="261"/>
      <c r="FZ45" s="261"/>
      <c r="GA45" s="261"/>
      <c r="GB45" s="261"/>
      <c r="GC45" s="261"/>
      <c r="GD45" s="261"/>
      <c r="GE45" s="261"/>
      <c r="GF45" s="261"/>
      <c r="GG45" s="261"/>
      <c r="GH45" s="261"/>
      <c r="GI45" s="261"/>
      <c r="GJ45" s="261"/>
      <c r="GK45" s="261"/>
      <c r="GL45" s="261"/>
      <c r="GM45" s="261"/>
      <c r="GN45" s="261"/>
      <c r="GO45" s="261"/>
      <c r="GP45" s="261"/>
      <c r="GQ45" s="261"/>
      <c r="GR45" s="261"/>
      <c r="GS45" s="261"/>
      <c r="GT45" s="261"/>
      <c r="GU45" s="261"/>
      <c r="GV45" s="261"/>
      <c r="GW45" s="261"/>
      <c r="GX45" s="261"/>
      <c r="GY45" s="261"/>
      <c r="GZ45" s="261"/>
      <c r="HA45" s="261"/>
      <c r="HB45" s="261"/>
      <c r="HC45" s="261"/>
      <c r="HD45" s="261"/>
      <c r="HE45" s="261"/>
      <c r="HF45" s="261"/>
      <c r="HG45" s="261"/>
      <c r="HH45" s="261"/>
      <c r="HI45" s="261"/>
      <c r="HJ45" s="261"/>
      <c r="HK45" s="261"/>
      <c r="HL45" s="261"/>
      <c r="HM45" s="261"/>
      <c r="HN45" s="261"/>
      <c r="HO45" s="261"/>
      <c r="HP45" s="261"/>
      <c r="HQ45" s="261"/>
      <c r="HR45" s="261"/>
      <c r="HS45" s="261"/>
      <c r="HT45" s="261"/>
      <c r="HU45" s="261"/>
      <c r="HV45" s="261"/>
      <c r="HW45" s="261"/>
      <c r="HX45" s="261"/>
      <c r="HY45" s="261"/>
      <c r="HZ45" s="261"/>
      <c r="IA45" s="261"/>
      <c r="IB45" s="261"/>
      <c r="IC45" s="261"/>
      <c r="ID45" s="261"/>
      <c r="IE45" s="261"/>
      <c r="IF45" s="261"/>
      <c r="IG45" s="261"/>
      <c r="IH45" s="261"/>
      <c r="II45" s="261"/>
      <c r="IJ45" s="261"/>
      <c r="IK45" s="261"/>
      <c r="IL45" s="261"/>
      <c r="IM45" s="261"/>
      <c r="IN45" s="261"/>
      <c r="IO45" s="261"/>
      <c r="IP45" s="261"/>
      <c r="IQ45" s="261"/>
      <c r="IR45" s="261"/>
      <c r="IS45" s="261"/>
      <c r="IT45" s="261"/>
      <c r="IU45" s="261"/>
      <c r="IV45" s="261"/>
    </row>
    <row r="46" customHeight="1" spans="1:256">
      <c r="A46" s="167"/>
      <c r="B46" s="167"/>
      <c r="C46" s="167" t="s">
        <v>253</v>
      </c>
      <c r="D46" s="167" t="s">
        <v>254</v>
      </c>
      <c r="E46" s="212">
        <v>9517052.74</v>
      </c>
      <c r="F46" s="212">
        <v>9517052.74</v>
      </c>
      <c r="G46" s="212">
        <v>6442290.74</v>
      </c>
      <c r="H46" s="212">
        <v>2110918.74</v>
      </c>
      <c r="I46" s="212">
        <v>4331372</v>
      </c>
      <c r="J46" s="212">
        <v>3074762</v>
      </c>
      <c r="K46" s="212">
        <v>0</v>
      </c>
      <c r="L46" s="168">
        <v>3074762</v>
      </c>
      <c r="M46" s="150">
        <f t="shared" ref="M46:O46" si="38">SUM(0)</f>
        <v>0</v>
      </c>
      <c r="N46" s="151">
        <f t="shared" si="38"/>
        <v>0</v>
      </c>
      <c r="O46" s="151">
        <f t="shared" si="38"/>
        <v>0</v>
      </c>
      <c r="P46" s="212">
        <v>0</v>
      </c>
      <c r="Q46" s="212">
        <v>0</v>
      </c>
      <c r="R46" s="212">
        <v>0</v>
      </c>
      <c r="S46" s="212">
        <v>0</v>
      </c>
      <c r="T46" s="212">
        <v>0</v>
      </c>
      <c r="U46" s="212">
        <v>0</v>
      </c>
      <c r="V46" s="168">
        <v>0</v>
      </c>
      <c r="W46" s="257">
        <f t="shared" ref="W46:Y46" si="39">SUM(0)</f>
        <v>0</v>
      </c>
      <c r="X46" s="256">
        <f t="shared" si="39"/>
        <v>0</v>
      </c>
      <c r="Y46" s="256">
        <f t="shared" si="39"/>
        <v>0</v>
      </c>
      <c r="Z46" s="258"/>
      <c r="AA46" s="259"/>
      <c r="AB46" s="258"/>
      <c r="AC46" s="258"/>
      <c r="AD46" s="258"/>
      <c r="AE46" s="258"/>
      <c r="AF46" s="258"/>
      <c r="AG46" s="258"/>
      <c r="AH46" s="258"/>
      <c r="AI46" s="258"/>
      <c r="AJ46" s="258"/>
      <c r="AK46" s="258"/>
      <c r="AL46" s="258"/>
      <c r="AM46" s="258"/>
      <c r="AN46" s="258"/>
      <c r="AO46" s="258"/>
      <c r="AP46" s="258"/>
      <c r="AQ46" s="258"/>
      <c r="AR46" s="258"/>
      <c r="AS46" s="258"/>
      <c r="AT46" s="258"/>
      <c r="AU46" s="258"/>
      <c r="AV46" s="258"/>
      <c r="AW46" s="258"/>
      <c r="AX46" s="258"/>
      <c r="AY46" s="258"/>
      <c r="AZ46" s="258"/>
      <c r="BA46" s="258"/>
      <c r="BB46" s="258"/>
      <c r="BC46" s="258"/>
      <c r="BD46" s="258"/>
      <c r="BE46" s="258"/>
      <c r="BF46" s="258"/>
      <c r="BG46" s="258"/>
      <c r="BH46" s="258"/>
      <c r="BI46" s="258"/>
      <c r="BJ46" s="258"/>
      <c r="BK46" s="258"/>
      <c r="BL46" s="258"/>
      <c r="BM46" s="258"/>
      <c r="BN46" s="258"/>
      <c r="BO46" s="258"/>
      <c r="BP46" s="258"/>
      <c r="BQ46" s="258"/>
      <c r="BR46" s="258"/>
      <c r="BS46" s="258"/>
      <c r="BT46" s="258"/>
      <c r="BU46" s="258"/>
      <c r="BV46" s="258"/>
      <c r="BW46" s="258"/>
      <c r="BX46" s="258"/>
      <c r="BY46" s="258"/>
      <c r="BZ46" s="258"/>
      <c r="CA46" s="258"/>
      <c r="CB46" s="258"/>
      <c r="CC46" s="258"/>
      <c r="CD46" s="258"/>
      <c r="CE46" s="258"/>
      <c r="CF46" s="258"/>
      <c r="CG46" s="258"/>
      <c r="CH46" s="258"/>
      <c r="CI46" s="258"/>
      <c r="CJ46" s="258"/>
      <c r="CK46" s="258"/>
      <c r="CL46" s="258"/>
      <c r="CM46" s="258"/>
      <c r="CN46" s="258"/>
      <c r="CO46" s="258"/>
      <c r="CP46" s="258"/>
      <c r="CQ46" s="258"/>
      <c r="CR46" s="258"/>
      <c r="CS46" s="258"/>
      <c r="CT46" s="258"/>
      <c r="CU46" s="258"/>
      <c r="CV46" s="258"/>
      <c r="CW46" s="258"/>
      <c r="CX46" s="258"/>
      <c r="CY46" s="258"/>
      <c r="CZ46" s="258"/>
      <c r="DA46" s="258"/>
      <c r="DB46" s="258"/>
      <c r="DC46" s="258"/>
      <c r="DD46" s="258"/>
      <c r="DE46" s="258"/>
      <c r="DF46" s="258"/>
      <c r="DG46" s="258"/>
      <c r="DH46" s="258"/>
      <c r="DI46" s="258"/>
      <c r="DJ46" s="258"/>
      <c r="DK46" s="258"/>
      <c r="DL46" s="258"/>
      <c r="DM46" s="258"/>
      <c r="DN46" s="258"/>
      <c r="DO46" s="258"/>
      <c r="DP46" s="258"/>
      <c r="DQ46" s="258"/>
      <c r="DR46" s="258"/>
      <c r="DS46" s="258"/>
      <c r="DT46" s="258"/>
      <c r="DU46" s="258"/>
      <c r="DV46" s="258"/>
      <c r="DW46" s="258"/>
      <c r="DX46" s="258"/>
      <c r="DY46" s="258"/>
      <c r="DZ46" s="258"/>
      <c r="EA46" s="258"/>
      <c r="EB46" s="258"/>
      <c r="EC46" s="258"/>
      <c r="ED46" s="258"/>
      <c r="EE46" s="258"/>
      <c r="EF46" s="258"/>
      <c r="EG46" s="258"/>
      <c r="EH46" s="258"/>
      <c r="EI46" s="258"/>
      <c r="EJ46" s="258"/>
      <c r="EK46" s="258"/>
      <c r="EL46" s="258"/>
      <c r="EM46" s="258"/>
      <c r="EN46" s="258"/>
      <c r="EO46" s="258"/>
      <c r="EP46" s="258"/>
      <c r="EQ46" s="258"/>
      <c r="ER46" s="258"/>
      <c r="ES46" s="258"/>
      <c r="ET46" s="258"/>
      <c r="EU46" s="258"/>
      <c r="EV46" s="258"/>
      <c r="EW46" s="258"/>
      <c r="EX46" s="258"/>
      <c r="EY46" s="258"/>
      <c r="EZ46" s="258"/>
      <c r="FA46" s="258"/>
      <c r="FB46" s="258"/>
      <c r="FC46" s="258"/>
      <c r="FD46" s="258"/>
      <c r="FE46" s="258"/>
      <c r="FF46" s="258"/>
      <c r="FG46" s="258"/>
      <c r="FH46" s="258"/>
      <c r="FI46" s="258"/>
      <c r="FJ46" s="258"/>
      <c r="FK46" s="258"/>
      <c r="FL46" s="258"/>
      <c r="FM46" s="258"/>
      <c r="FN46" s="258"/>
      <c r="FO46" s="258"/>
      <c r="FP46" s="258"/>
      <c r="FQ46" s="258"/>
      <c r="FR46" s="258"/>
      <c r="FS46" s="258"/>
      <c r="FT46" s="258"/>
      <c r="FU46" s="258"/>
      <c r="FV46" s="258"/>
      <c r="FW46" s="258"/>
      <c r="FX46" s="258"/>
      <c r="FY46" s="258"/>
      <c r="FZ46" s="258"/>
      <c r="GA46" s="258"/>
      <c r="GB46" s="258"/>
      <c r="GC46" s="258"/>
      <c r="GD46" s="258"/>
      <c r="GE46" s="258"/>
      <c r="GF46" s="258"/>
      <c r="GG46" s="258"/>
      <c r="GH46" s="258"/>
      <c r="GI46" s="258"/>
      <c r="GJ46" s="258"/>
      <c r="GK46" s="258"/>
      <c r="GL46" s="258"/>
      <c r="GM46" s="258"/>
      <c r="GN46" s="258"/>
      <c r="GO46" s="258"/>
      <c r="GP46" s="258"/>
      <c r="GQ46" s="258"/>
      <c r="GR46" s="258"/>
      <c r="GS46" s="258"/>
      <c r="GT46" s="258"/>
      <c r="GU46" s="258"/>
      <c r="GV46" s="258"/>
      <c r="GW46" s="258"/>
      <c r="GX46" s="258"/>
      <c r="GY46" s="258"/>
      <c r="GZ46" s="258"/>
      <c r="HA46" s="258"/>
      <c r="HB46" s="258"/>
      <c r="HC46" s="258"/>
      <c r="HD46" s="258"/>
      <c r="HE46" s="258"/>
      <c r="HF46" s="258"/>
      <c r="HG46" s="258"/>
      <c r="HH46" s="258"/>
      <c r="HI46" s="258"/>
      <c r="HJ46" s="258"/>
      <c r="HK46" s="258"/>
      <c r="HL46" s="258"/>
      <c r="HM46" s="258"/>
      <c r="HN46" s="258"/>
      <c r="HO46" s="258"/>
      <c r="HP46" s="258"/>
      <c r="HQ46" s="258"/>
      <c r="HR46" s="258"/>
      <c r="HS46" s="258"/>
      <c r="HT46" s="258"/>
      <c r="HU46" s="258"/>
      <c r="HV46" s="258"/>
      <c r="HW46" s="258"/>
      <c r="HX46" s="258"/>
      <c r="HY46" s="258"/>
      <c r="HZ46" s="258"/>
      <c r="IA46" s="258"/>
      <c r="IB46" s="258"/>
      <c r="IC46" s="258"/>
      <c r="ID46" s="258"/>
      <c r="IE46" s="258"/>
      <c r="IF46" s="258"/>
      <c r="IG46" s="258"/>
      <c r="IH46" s="258"/>
      <c r="II46" s="258"/>
      <c r="IJ46" s="258"/>
      <c r="IK46" s="258"/>
      <c r="IL46" s="258"/>
      <c r="IM46" s="258"/>
      <c r="IN46" s="258"/>
      <c r="IO46" s="258"/>
      <c r="IP46" s="258"/>
      <c r="IQ46" s="258"/>
      <c r="IR46" s="258"/>
      <c r="IS46" s="258"/>
      <c r="IT46" s="258"/>
      <c r="IU46" s="258"/>
      <c r="IV46" s="258"/>
    </row>
    <row r="47" customHeight="1" spans="1:256">
      <c r="A47" s="167"/>
      <c r="B47" s="167"/>
      <c r="C47" s="167" t="s">
        <v>227</v>
      </c>
      <c r="D47" s="167" t="s">
        <v>228</v>
      </c>
      <c r="E47" s="212">
        <v>7627554.74</v>
      </c>
      <c r="F47" s="212">
        <v>7627554.74</v>
      </c>
      <c r="G47" s="212">
        <v>6427554.74</v>
      </c>
      <c r="H47" s="212">
        <v>2096182.74</v>
      </c>
      <c r="I47" s="212">
        <v>4331372</v>
      </c>
      <c r="J47" s="212">
        <v>1200000</v>
      </c>
      <c r="K47" s="212">
        <v>0</v>
      </c>
      <c r="L47" s="168">
        <v>1200000</v>
      </c>
      <c r="M47" s="150">
        <f t="shared" ref="M47:O47" si="40">SUM(0)</f>
        <v>0</v>
      </c>
      <c r="N47" s="151">
        <f t="shared" si="40"/>
        <v>0</v>
      </c>
      <c r="O47" s="151">
        <f t="shared" si="40"/>
        <v>0</v>
      </c>
      <c r="P47" s="212">
        <v>0</v>
      </c>
      <c r="Q47" s="212">
        <v>0</v>
      </c>
      <c r="R47" s="212">
        <v>0</v>
      </c>
      <c r="S47" s="212">
        <v>0</v>
      </c>
      <c r="T47" s="212">
        <v>0</v>
      </c>
      <c r="U47" s="212">
        <v>0</v>
      </c>
      <c r="V47" s="168">
        <v>0</v>
      </c>
      <c r="W47" s="257">
        <f t="shared" ref="W47:Y47" si="41">SUM(0)</f>
        <v>0</v>
      </c>
      <c r="X47" s="256">
        <f t="shared" si="41"/>
        <v>0</v>
      </c>
      <c r="Y47" s="256">
        <f t="shared" si="41"/>
        <v>0</v>
      </c>
      <c r="Z47" s="261"/>
      <c r="AA47" s="262"/>
      <c r="AB47" s="261"/>
      <c r="AC47" s="261"/>
      <c r="AD47" s="261"/>
      <c r="AE47" s="261"/>
      <c r="AF47" s="261"/>
      <c r="AG47" s="261"/>
      <c r="AH47" s="261"/>
      <c r="AI47" s="261"/>
      <c r="AJ47" s="261"/>
      <c r="AK47" s="261"/>
      <c r="AL47" s="261"/>
      <c r="AM47" s="261"/>
      <c r="AN47" s="261"/>
      <c r="AO47" s="261"/>
      <c r="AP47" s="261"/>
      <c r="AQ47" s="261"/>
      <c r="AR47" s="261"/>
      <c r="AS47" s="261"/>
      <c r="AT47" s="261"/>
      <c r="AU47" s="261"/>
      <c r="AV47" s="261"/>
      <c r="AW47" s="261"/>
      <c r="AX47" s="261"/>
      <c r="AY47" s="261"/>
      <c r="AZ47" s="261"/>
      <c r="BA47" s="261"/>
      <c r="BB47" s="261"/>
      <c r="BC47" s="261"/>
      <c r="BD47" s="261"/>
      <c r="BE47" s="261"/>
      <c r="BF47" s="261"/>
      <c r="BG47" s="261"/>
      <c r="BH47" s="261"/>
      <c r="BI47" s="261"/>
      <c r="BJ47" s="261"/>
      <c r="BK47" s="261"/>
      <c r="BL47" s="261"/>
      <c r="BM47" s="261"/>
      <c r="BN47" s="261"/>
      <c r="BO47" s="261"/>
      <c r="BP47" s="261"/>
      <c r="BQ47" s="261"/>
      <c r="BR47" s="261"/>
      <c r="BS47" s="261"/>
      <c r="BT47" s="261"/>
      <c r="BU47" s="261"/>
      <c r="BV47" s="261"/>
      <c r="BW47" s="261"/>
      <c r="BX47" s="261"/>
      <c r="BY47" s="261"/>
      <c r="BZ47" s="261"/>
      <c r="CA47" s="261"/>
      <c r="CB47" s="261"/>
      <c r="CC47" s="261"/>
      <c r="CD47" s="261"/>
      <c r="CE47" s="261"/>
      <c r="CF47" s="261"/>
      <c r="CG47" s="261"/>
      <c r="CH47" s="261"/>
      <c r="CI47" s="261"/>
      <c r="CJ47" s="261"/>
      <c r="CK47" s="261"/>
      <c r="CL47" s="261"/>
      <c r="CM47" s="261"/>
      <c r="CN47" s="261"/>
      <c r="CO47" s="261"/>
      <c r="CP47" s="261"/>
      <c r="CQ47" s="261"/>
      <c r="CR47" s="261"/>
      <c r="CS47" s="261"/>
      <c r="CT47" s="261"/>
      <c r="CU47" s="261"/>
      <c r="CV47" s="261"/>
      <c r="CW47" s="261"/>
      <c r="CX47" s="261"/>
      <c r="CY47" s="261"/>
      <c r="CZ47" s="261"/>
      <c r="DA47" s="261"/>
      <c r="DB47" s="261"/>
      <c r="DC47" s="261"/>
      <c r="DD47" s="261"/>
      <c r="DE47" s="261"/>
      <c r="DF47" s="261"/>
      <c r="DG47" s="261"/>
      <c r="DH47" s="261"/>
      <c r="DI47" s="261"/>
      <c r="DJ47" s="261"/>
      <c r="DK47" s="261"/>
      <c r="DL47" s="261"/>
      <c r="DM47" s="261"/>
      <c r="DN47" s="261"/>
      <c r="DO47" s="261"/>
      <c r="DP47" s="261"/>
      <c r="DQ47" s="261"/>
      <c r="DR47" s="261"/>
      <c r="DS47" s="261"/>
      <c r="DT47" s="261"/>
      <c r="DU47" s="261"/>
      <c r="DV47" s="261"/>
      <c r="DW47" s="261"/>
      <c r="DX47" s="261"/>
      <c r="DY47" s="261"/>
      <c r="DZ47" s="261"/>
      <c r="EA47" s="261"/>
      <c r="EB47" s="261"/>
      <c r="EC47" s="261"/>
      <c r="ED47" s="261"/>
      <c r="EE47" s="261"/>
      <c r="EF47" s="261"/>
      <c r="EG47" s="261"/>
      <c r="EH47" s="261"/>
      <c r="EI47" s="261"/>
      <c r="EJ47" s="261"/>
      <c r="EK47" s="261"/>
      <c r="EL47" s="261"/>
      <c r="EM47" s="261"/>
      <c r="EN47" s="261"/>
      <c r="EO47" s="261"/>
      <c r="EP47" s="261"/>
      <c r="EQ47" s="261"/>
      <c r="ER47" s="261"/>
      <c r="ES47" s="261"/>
      <c r="ET47" s="261"/>
      <c r="EU47" s="261"/>
      <c r="EV47" s="261"/>
      <c r="EW47" s="261"/>
      <c r="EX47" s="261"/>
      <c r="EY47" s="261"/>
      <c r="EZ47" s="261"/>
      <c r="FA47" s="261"/>
      <c r="FB47" s="261"/>
      <c r="FC47" s="261"/>
      <c r="FD47" s="261"/>
      <c r="FE47" s="261"/>
      <c r="FF47" s="261"/>
      <c r="FG47" s="261"/>
      <c r="FH47" s="261"/>
      <c r="FI47" s="261"/>
      <c r="FJ47" s="261"/>
      <c r="FK47" s="261"/>
      <c r="FL47" s="261"/>
      <c r="FM47" s="261"/>
      <c r="FN47" s="261"/>
      <c r="FO47" s="261"/>
      <c r="FP47" s="261"/>
      <c r="FQ47" s="261"/>
      <c r="FR47" s="261"/>
      <c r="FS47" s="261"/>
      <c r="FT47" s="261"/>
      <c r="FU47" s="261"/>
      <c r="FV47" s="261"/>
      <c r="FW47" s="261"/>
      <c r="FX47" s="261"/>
      <c r="FY47" s="261"/>
      <c r="FZ47" s="261"/>
      <c r="GA47" s="261"/>
      <c r="GB47" s="261"/>
      <c r="GC47" s="261"/>
      <c r="GD47" s="261"/>
      <c r="GE47" s="261"/>
      <c r="GF47" s="261"/>
      <c r="GG47" s="261"/>
      <c r="GH47" s="261"/>
      <c r="GI47" s="261"/>
      <c r="GJ47" s="261"/>
      <c r="GK47" s="261"/>
      <c r="GL47" s="261"/>
      <c r="GM47" s="261"/>
      <c r="GN47" s="261"/>
      <c r="GO47" s="261"/>
      <c r="GP47" s="261"/>
      <c r="GQ47" s="261"/>
      <c r="GR47" s="261"/>
      <c r="GS47" s="261"/>
      <c r="GT47" s="261"/>
      <c r="GU47" s="261"/>
      <c r="GV47" s="261"/>
      <c r="GW47" s="261"/>
      <c r="GX47" s="261"/>
      <c r="GY47" s="261"/>
      <c r="GZ47" s="261"/>
      <c r="HA47" s="261"/>
      <c r="HB47" s="261"/>
      <c r="HC47" s="261"/>
      <c r="HD47" s="261"/>
      <c r="HE47" s="261"/>
      <c r="HF47" s="261"/>
      <c r="HG47" s="261"/>
      <c r="HH47" s="261"/>
      <c r="HI47" s="261"/>
      <c r="HJ47" s="261"/>
      <c r="HK47" s="261"/>
      <c r="HL47" s="261"/>
      <c r="HM47" s="261"/>
      <c r="HN47" s="261"/>
      <c r="HO47" s="261"/>
      <c r="HP47" s="261"/>
      <c r="HQ47" s="261"/>
      <c r="HR47" s="261"/>
      <c r="HS47" s="261"/>
      <c r="HT47" s="261"/>
      <c r="HU47" s="261"/>
      <c r="HV47" s="261"/>
      <c r="HW47" s="261"/>
      <c r="HX47" s="261"/>
      <c r="HY47" s="261"/>
      <c r="HZ47" s="261"/>
      <c r="IA47" s="261"/>
      <c r="IB47" s="261"/>
      <c r="IC47" s="261"/>
      <c r="ID47" s="261"/>
      <c r="IE47" s="261"/>
      <c r="IF47" s="261"/>
      <c r="IG47" s="261"/>
      <c r="IH47" s="261"/>
      <c r="II47" s="261"/>
      <c r="IJ47" s="261"/>
      <c r="IK47" s="261"/>
      <c r="IL47" s="261"/>
      <c r="IM47" s="261"/>
      <c r="IN47" s="261"/>
      <c r="IO47" s="261"/>
      <c r="IP47" s="261"/>
      <c r="IQ47" s="261"/>
      <c r="IR47" s="261"/>
      <c r="IS47" s="261"/>
      <c r="IT47" s="261"/>
      <c r="IU47" s="261"/>
      <c r="IV47" s="261"/>
    </row>
    <row r="48" customHeight="1" spans="1:256">
      <c r="A48" s="167" t="s">
        <v>229</v>
      </c>
      <c r="B48" s="167" t="s">
        <v>230</v>
      </c>
      <c r="C48" s="167" t="s">
        <v>119</v>
      </c>
      <c r="D48" s="167" t="s">
        <v>231</v>
      </c>
      <c r="E48" s="212">
        <v>1684286.74</v>
      </c>
      <c r="F48" s="212">
        <v>1684286.74</v>
      </c>
      <c r="G48" s="212">
        <v>1684286.74</v>
      </c>
      <c r="H48" s="212">
        <v>1684286.74</v>
      </c>
      <c r="I48" s="212">
        <v>0</v>
      </c>
      <c r="J48" s="212">
        <v>0</v>
      </c>
      <c r="K48" s="212">
        <v>0</v>
      </c>
      <c r="L48" s="168">
        <v>0</v>
      </c>
      <c r="M48" s="150">
        <f t="shared" ref="M48:O48" si="42">SUM(0)</f>
        <v>0</v>
      </c>
      <c r="N48" s="151">
        <f t="shared" si="42"/>
        <v>0</v>
      </c>
      <c r="O48" s="151">
        <f t="shared" si="42"/>
        <v>0</v>
      </c>
      <c r="P48" s="212">
        <v>0</v>
      </c>
      <c r="Q48" s="212">
        <v>0</v>
      </c>
      <c r="R48" s="212">
        <v>0</v>
      </c>
      <c r="S48" s="212">
        <v>0</v>
      </c>
      <c r="T48" s="212">
        <v>0</v>
      </c>
      <c r="U48" s="212">
        <v>0</v>
      </c>
      <c r="V48" s="168">
        <v>0</v>
      </c>
      <c r="W48" s="257">
        <f t="shared" ref="W48:Y48" si="43">SUM(0)</f>
        <v>0</v>
      </c>
      <c r="X48" s="256">
        <f t="shared" si="43"/>
        <v>0</v>
      </c>
      <c r="Y48" s="256">
        <f t="shared" si="43"/>
        <v>0</v>
      </c>
      <c r="Z48" s="261"/>
      <c r="AA48" s="262"/>
      <c r="AB48" s="261"/>
      <c r="AC48" s="261"/>
      <c r="AD48" s="261"/>
      <c r="AE48" s="261"/>
      <c r="AF48" s="261"/>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1"/>
      <c r="IK48" s="261"/>
      <c r="IL48" s="261"/>
      <c r="IM48" s="261"/>
      <c r="IN48" s="261"/>
      <c r="IO48" s="261"/>
      <c r="IP48" s="261"/>
      <c r="IQ48" s="261"/>
      <c r="IR48" s="261"/>
      <c r="IS48" s="261"/>
      <c r="IT48" s="261"/>
      <c r="IU48" s="261"/>
      <c r="IV48" s="261"/>
    </row>
    <row r="49" customHeight="1" spans="1:256">
      <c r="A49" s="167" t="s">
        <v>229</v>
      </c>
      <c r="B49" s="167" t="s">
        <v>255</v>
      </c>
      <c r="C49" s="167" t="s">
        <v>119</v>
      </c>
      <c r="D49" s="167" t="s">
        <v>256</v>
      </c>
      <c r="E49" s="212">
        <v>5943268</v>
      </c>
      <c r="F49" s="212">
        <v>5943268</v>
      </c>
      <c r="G49" s="212">
        <v>4743268</v>
      </c>
      <c r="H49" s="212">
        <v>411896</v>
      </c>
      <c r="I49" s="212">
        <v>4331372</v>
      </c>
      <c r="J49" s="212">
        <v>1200000</v>
      </c>
      <c r="K49" s="212">
        <v>0</v>
      </c>
      <c r="L49" s="168">
        <v>1200000</v>
      </c>
      <c r="M49" s="150">
        <f t="shared" ref="M49:O49" si="44">SUM(0)</f>
        <v>0</v>
      </c>
      <c r="N49" s="151">
        <f t="shared" si="44"/>
        <v>0</v>
      </c>
      <c r="O49" s="151">
        <f t="shared" si="44"/>
        <v>0</v>
      </c>
      <c r="P49" s="212">
        <v>0</v>
      </c>
      <c r="Q49" s="212">
        <v>0</v>
      </c>
      <c r="R49" s="212">
        <v>0</v>
      </c>
      <c r="S49" s="212">
        <v>0</v>
      </c>
      <c r="T49" s="212">
        <v>0</v>
      </c>
      <c r="U49" s="212">
        <v>0</v>
      </c>
      <c r="V49" s="168">
        <v>0</v>
      </c>
      <c r="W49" s="257">
        <f t="shared" ref="W49:Y49" si="45">SUM(0)</f>
        <v>0</v>
      </c>
      <c r="X49" s="256">
        <f t="shared" si="45"/>
        <v>0</v>
      </c>
      <c r="Y49" s="256">
        <f t="shared" si="45"/>
        <v>0</v>
      </c>
      <c r="Z49" s="261"/>
      <c r="AA49" s="262"/>
      <c r="AB49" s="261"/>
      <c r="AC49" s="261"/>
      <c r="AD49" s="261"/>
      <c r="AE49" s="261"/>
      <c r="AF49" s="261"/>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1"/>
      <c r="IK49" s="261"/>
      <c r="IL49" s="261"/>
      <c r="IM49" s="261"/>
      <c r="IN49" s="261"/>
      <c r="IO49" s="261"/>
      <c r="IP49" s="261"/>
      <c r="IQ49" s="261"/>
      <c r="IR49" s="261"/>
      <c r="IS49" s="261"/>
      <c r="IT49" s="261"/>
      <c r="IU49" s="261"/>
      <c r="IV49" s="261"/>
    </row>
    <row r="50" customHeight="1" spans="1:256">
      <c r="A50" s="167"/>
      <c r="B50" s="167"/>
      <c r="C50" s="167" t="s">
        <v>257</v>
      </c>
      <c r="D50" s="167" t="s">
        <v>258</v>
      </c>
      <c r="E50" s="212">
        <v>1874762</v>
      </c>
      <c r="F50" s="212">
        <v>1874762</v>
      </c>
      <c r="G50" s="212">
        <v>0</v>
      </c>
      <c r="H50" s="212">
        <v>0</v>
      </c>
      <c r="I50" s="212">
        <v>0</v>
      </c>
      <c r="J50" s="212">
        <v>1874762</v>
      </c>
      <c r="K50" s="212">
        <v>0</v>
      </c>
      <c r="L50" s="168">
        <v>1874762</v>
      </c>
      <c r="M50" s="150">
        <f t="shared" ref="M50:O50" si="46">SUM(0)</f>
        <v>0</v>
      </c>
      <c r="N50" s="151">
        <f t="shared" si="46"/>
        <v>0</v>
      </c>
      <c r="O50" s="151">
        <f t="shared" si="46"/>
        <v>0</v>
      </c>
      <c r="P50" s="212">
        <v>0</v>
      </c>
      <c r="Q50" s="212">
        <v>0</v>
      </c>
      <c r="R50" s="212">
        <v>0</v>
      </c>
      <c r="S50" s="212">
        <v>0</v>
      </c>
      <c r="T50" s="212">
        <v>0</v>
      </c>
      <c r="U50" s="212">
        <v>0</v>
      </c>
      <c r="V50" s="168">
        <v>0</v>
      </c>
      <c r="W50" s="257">
        <f t="shared" ref="W50:Y50" si="47">SUM(0)</f>
        <v>0</v>
      </c>
      <c r="X50" s="256">
        <f t="shared" si="47"/>
        <v>0</v>
      </c>
      <c r="Y50" s="256">
        <f t="shared" si="47"/>
        <v>0</v>
      </c>
      <c r="Z50" s="261"/>
      <c r="AA50" s="262"/>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1"/>
      <c r="IK50" s="261"/>
      <c r="IL50" s="261"/>
      <c r="IM50" s="261"/>
      <c r="IN50" s="261"/>
      <c r="IO50" s="261"/>
      <c r="IP50" s="261"/>
      <c r="IQ50" s="261"/>
      <c r="IR50" s="261"/>
      <c r="IS50" s="261"/>
      <c r="IT50" s="261"/>
      <c r="IU50" s="261"/>
      <c r="IV50" s="261"/>
    </row>
    <row r="51" customHeight="1" spans="1:256">
      <c r="A51" s="167" t="s">
        <v>259</v>
      </c>
      <c r="B51" s="167" t="s">
        <v>260</v>
      </c>
      <c r="C51" s="167" t="s">
        <v>119</v>
      </c>
      <c r="D51" s="167" t="s">
        <v>261</v>
      </c>
      <c r="E51" s="212">
        <v>1874762</v>
      </c>
      <c r="F51" s="212">
        <v>1874762</v>
      </c>
      <c r="G51" s="212">
        <v>0</v>
      </c>
      <c r="H51" s="212">
        <v>0</v>
      </c>
      <c r="I51" s="212">
        <v>0</v>
      </c>
      <c r="J51" s="212">
        <v>1874762</v>
      </c>
      <c r="K51" s="212">
        <v>0</v>
      </c>
      <c r="L51" s="168">
        <v>1874762</v>
      </c>
      <c r="M51" s="150">
        <f t="shared" ref="M51:O51" si="48">SUM(0)</f>
        <v>0</v>
      </c>
      <c r="N51" s="151">
        <f t="shared" si="48"/>
        <v>0</v>
      </c>
      <c r="O51" s="151">
        <f t="shared" si="48"/>
        <v>0</v>
      </c>
      <c r="P51" s="212">
        <v>0</v>
      </c>
      <c r="Q51" s="212">
        <v>0</v>
      </c>
      <c r="R51" s="212">
        <v>0</v>
      </c>
      <c r="S51" s="212">
        <v>0</v>
      </c>
      <c r="T51" s="212">
        <v>0</v>
      </c>
      <c r="U51" s="212">
        <v>0</v>
      </c>
      <c r="V51" s="168">
        <v>0</v>
      </c>
      <c r="W51" s="257">
        <f t="shared" ref="W51:Y51" si="49">SUM(0)</f>
        <v>0</v>
      </c>
      <c r="X51" s="256">
        <f t="shared" si="49"/>
        <v>0</v>
      </c>
      <c r="Y51" s="256">
        <f t="shared" si="49"/>
        <v>0</v>
      </c>
      <c r="Z51" s="261"/>
      <c r="AA51" s="261"/>
      <c r="AB51" s="261"/>
      <c r="AC51" s="261"/>
      <c r="AD51" s="261"/>
      <c r="AE51" s="261"/>
      <c r="AF51" s="261"/>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1"/>
      <c r="IK51" s="261"/>
      <c r="IL51" s="261"/>
      <c r="IM51" s="261"/>
      <c r="IN51" s="261"/>
      <c r="IO51" s="261"/>
      <c r="IP51" s="261"/>
      <c r="IQ51" s="261"/>
      <c r="IR51" s="261"/>
      <c r="IS51" s="261"/>
      <c r="IT51" s="261"/>
      <c r="IU51" s="261"/>
      <c r="IV51" s="261"/>
    </row>
    <row r="52" customHeight="1" spans="1:256">
      <c r="A52" s="167"/>
      <c r="B52" s="167"/>
      <c r="C52" s="167" t="s">
        <v>232</v>
      </c>
      <c r="D52" s="167" t="s">
        <v>233</v>
      </c>
      <c r="E52" s="212">
        <v>14736</v>
      </c>
      <c r="F52" s="212">
        <v>14736</v>
      </c>
      <c r="G52" s="212">
        <v>14736</v>
      </c>
      <c r="H52" s="212">
        <v>14736</v>
      </c>
      <c r="I52" s="212">
        <v>0</v>
      </c>
      <c r="J52" s="212">
        <v>0</v>
      </c>
      <c r="K52" s="212">
        <v>0</v>
      </c>
      <c r="L52" s="168">
        <v>0</v>
      </c>
      <c r="M52" s="150">
        <f t="shared" ref="M52:O52" si="50">SUM(0)</f>
        <v>0</v>
      </c>
      <c r="N52" s="151">
        <f t="shared" si="50"/>
        <v>0</v>
      </c>
      <c r="O52" s="151">
        <f t="shared" si="50"/>
        <v>0</v>
      </c>
      <c r="P52" s="212">
        <v>0</v>
      </c>
      <c r="Q52" s="212">
        <v>0</v>
      </c>
      <c r="R52" s="212">
        <v>0</v>
      </c>
      <c r="S52" s="212">
        <v>0</v>
      </c>
      <c r="T52" s="212">
        <v>0</v>
      </c>
      <c r="U52" s="212">
        <v>0</v>
      </c>
      <c r="V52" s="168">
        <v>0</v>
      </c>
      <c r="W52" s="257">
        <f t="shared" ref="W52:Y52" si="51">SUM(0)</f>
        <v>0</v>
      </c>
      <c r="X52" s="256">
        <f t="shared" si="51"/>
        <v>0</v>
      </c>
      <c r="Y52" s="256">
        <f t="shared" si="51"/>
        <v>0</v>
      </c>
      <c r="Z52" s="261"/>
      <c r="AA52" s="261"/>
      <c r="AB52" s="261"/>
      <c r="AC52" s="261"/>
      <c r="AD52" s="261"/>
      <c r="AE52" s="261"/>
      <c r="AF52" s="261"/>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1"/>
      <c r="IK52" s="261"/>
      <c r="IL52" s="261"/>
      <c r="IM52" s="261"/>
      <c r="IN52" s="261"/>
      <c r="IO52" s="261"/>
      <c r="IP52" s="261"/>
      <c r="IQ52" s="261"/>
      <c r="IR52" s="261"/>
      <c r="IS52" s="261"/>
      <c r="IT52" s="261"/>
      <c r="IU52" s="261"/>
      <c r="IV52" s="261"/>
    </row>
    <row r="53" customHeight="1" spans="1:256">
      <c r="A53" s="167" t="s">
        <v>234</v>
      </c>
      <c r="B53" s="167" t="s">
        <v>235</v>
      </c>
      <c r="C53" s="167" t="s">
        <v>119</v>
      </c>
      <c r="D53" s="167" t="s">
        <v>236</v>
      </c>
      <c r="E53" s="212">
        <v>14736</v>
      </c>
      <c r="F53" s="212">
        <v>14736</v>
      </c>
      <c r="G53" s="212">
        <v>14736</v>
      </c>
      <c r="H53" s="212">
        <v>14736</v>
      </c>
      <c r="I53" s="212">
        <v>0</v>
      </c>
      <c r="J53" s="212">
        <v>0</v>
      </c>
      <c r="K53" s="212">
        <v>0</v>
      </c>
      <c r="L53" s="168">
        <v>0</v>
      </c>
      <c r="M53" s="150">
        <f t="shared" ref="M53:O53" si="52">SUM(0)</f>
        <v>0</v>
      </c>
      <c r="N53" s="151">
        <f t="shared" si="52"/>
        <v>0</v>
      </c>
      <c r="O53" s="151">
        <f t="shared" si="52"/>
        <v>0</v>
      </c>
      <c r="P53" s="212">
        <v>0</v>
      </c>
      <c r="Q53" s="212">
        <v>0</v>
      </c>
      <c r="R53" s="212">
        <v>0</v>
      </c>
      <c r="S53" s="212">
        <v>0</v>
      </c>
      <c r="T53" s="212">
        <v>0</v>
      </c>
      <c r="U53" s="212">
        <v>0</v>
      </c>
      <c r="V53" s="168">
        <v>0</v>
      </c>
      <c r="W53" s="257">
        <f t="shared" ref="W53:Y53" si="53">SUM(0)</f>
        <v>0</v>
      </c>
      <c r="X53" s="256">
        <f t="shared" si="53"/>
        <v>0</v>
      </c>
      <c r="Y53" s="256">
        <f t="shared" si="53"/>
        <v>0</v>
      </c>
      <c r="Z53" s="261"/>
      <c r="AA53" s="261"/>
      <c r="AB53" s="261"/>
      <c r="AC53" s="261"/>
      <c r="AD53" s="261"/>
      <c r="AE53" s="261"/>
      <c r="AF53" s="261"/>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1"/>
      <c r="IK53" s="261"/>
      <c r="IL53" s="261"/>
      <c r="IM53" s="261"/>
      <c r="IN53" s="261"/>
      <c r="IO53" s="261"/>
      <c r="IP53" s="261"/>
      <c r="IQ53" s="261"/>
      <c r="IR53" s="261"/>
      <c r="IS53" s="261"/>
      <c r="IT53" s="261"/>
      <c r="IU53" s="261"/>
      <c r="IV53" s="261"/>
    </row>
    <row r="54" customHeight="1" spans="1:256">
      <c r="A54" s="167"/>
      <c r="B54" s="167"/>
      <c r="C54" s="167" t="s">
        <v>262</v>
      </c>
      <c r="D54" s="167" t="s">
        <v>263</v>
      </c>
      <c r="E54" s="212">
        <v>1107816.29</v>
      </c>
      <c r="F54" s="212">
        <v>1107816.29</v>
      </c>
      <c r="G54" s="212">
        <v>1107816.29</v>
      </c>
      <c r="H54" s="212">
        <v>473816.29</v>
      </c>
      <c r="I54" s="212">
        <v>634000</v>
      </c>
      <c r="J54" s="212">
        <v>0</v>
      </c>
      <c r="K54" s="212">
        <v>0</v>
      </c>
      <c r="L54" s="168">
        <v>0</v>
      </c>
      <c r="M54" s="150">
        <f t="shared" ref="M54:O54" si="54">SUM(0)</f>
        <v>0</v>
      </c>
      <c r="N54" s="151">
        <f t="shared" si="54"/>
        <v>0</v>
      </c>
      <c r="O54" s="151">
        <f t="shared" si="54"/>
        <v>0</v>
      </c>
      <c r="P54" s="212">
        <v>0</v>
      </c>
      <c r="Q54" s="212">
        <v>0</v>
      </c>
      <c r="R54" s="212">
        <v>0</v>
      </c>
      <c r="S54" s="212">
        <v>0</v>
      </c>
      <c r="T54" s="212">
        <v>0</v>
      </c>
      <c r="U54" s="212">
        <v>0</v>
      </c>
      <c r="V54" s="168">
        <v>0</v>
      </c>
      <c r="W54" s="255">
        <f t="shared" ref="W54:Y54" si="55">SUM(0)</f>
        <v>0</v>
      </c>
      <c r="X54" s="256">
        <f t="shared" si="55"/>
        <v>0</v>
      </c>
      <c r="Y54" s="256">
        <f t="shared" si="55"/>
        <v>0</v>
      </c>
      <c r="Z54" s="258"/>
      <c r="AA54" s="259"/>
      <c r="AB54" s="258"/>
      <c r="AC54" s="258"/>
      <c r="AD54" s="258"/>
      <c r="AE54" s="258"/>
      <c r="AF54" s="258"/>
      <c r="AG54" s="258"/>
      <c r="AH54" s="258"/>
      <c r="AI54" s="258"/>
      <c r="AJ54" s="258"/>
      <c r="AK54" s="258"/>
      <c r="AL54" s="258"/>
      <c r="AM54" s="258"/>
      <c r="AN54" s="258"/>
      <c r="AO54" s="258"/>
      <c r="AP54" s="258"/>
      <c r="AQ54" s="258"/>
      <c r="AR54" s="258"/>
      <c r="AS54" s="258"/>
      <c r="AT54" s="258"/>
      <c r="AU54" s="258"/>
      <c r="AV54" s="258"/>
      <c r="AW54" s="258"/>
      <c r="AX54" s="258"/>
      <c r="AY54" s="258"/>
      <c r="AZ54" s="258"/>
      <c r="BA54" s="258"/>
      <c r="BB54" s="258"/>
      <c r="BC54" s="258"/>
      <c r="BD54" s="258"/>
      <c r="BE54" s="258"/>
      <c r="BF54" s="258"/>
      <c r="BG54" s="258"/>
      <c r="BH54" s="258"/>
      <c r="BI54" s="258"/>
      <c r="BJ54" s="258"/>
      <c r="BK54" s="258"/>
      <c r="BL54" s="258"/>
      <c r="BM54" s="258"/>
      <c r="BN54" s="258"/>
      <c r="BO54" s="258"/>
      <c r="BP54" s="258"/>
      <c r="BQ54" s="258"/>
      <c r="BR54" s="258"/>
      <c r="BS54" s="258"/>
      <c r="BT54" s="258"/>
      <c r="BU54" s="258"/>
      <c r="BV54" s="258"/>
      <c r="BW54" s="258"/>
      <c r="BX54" s="258"/>
      <c r="BY54" s="258"/>
      <c r="BZ54" s="258"/>
      <c r="CA54" s="258"/>
      <c r="CB54" s="258"/>
      <c r="CC54" s="258"/>
      <c r="CD54" s="258"/>
      <c r="CE54" s="258"/>
      <c r="CF54" s="258"/>
      <c r="CG54" s="258"/>
      <c r="CH54" s="258"/>
      <c r="CI54" s="258"/>
      <c r="CJ54" s="258"/>
      <c r="CK54" s="258"/>
      <c r="CL54" s="258"/>
      <c r="CM54" s="258"/>
      <c r="CN54" s="258"/>
      <c r="CO54" s="258"/>
      <c r="CP54" s="258"/>
      <c r="CQ54" s="258"/>
      <c r="CR54" s="258"/>
      <c r="CS54" s="258"/>
      <c r="CT54" s="258"/>
      <c r="CU54" s="258"/>
      <c r="CV54" s="258"/>
      <c r="CW54" s="258"/>
      <c r="CX54" s="258"/>
      <c r="CY54" s="258"/>
      <c r="CZ54" s="258"/>
      <c r="DA54" s="258"/>
      <c r="DB54" s="258"/>
      <c r="DC54" s="258"/>
      <c r="DD54" s="258"/>
      <c r="DE54" s="258"/>
      <c r="DF54" s="258"/>
      <c r="DG54" s="258"/>
      <c r="DH54" s="258"/>
      <c r="DI54" s="258"/>
      <c r="DJ54" s="258"/>
      <c r="DK54" s="258"/>
      <c r="DL54" s="258"/>
      <c r="DM54" s="258"/>
      <c r="DN54" s="258"/>
      <c r="DO54" s="258"/>
      <c r="DP54" s="258"/>
      <c r="DQ54" s="258"/>
      <c r="DR54" s="258"/>
      <c r="DS54" s="258"/>
      <c r="DT54" s="258"/>
      <c r="DU54" s="258"/>
      <c r="DV54" s="258"/>
      <c r="DW54" s="258"/>
      <c r="DX54" s="258"/>
      <c r="DY54" s="258"/>
      <c r="DZ54" s="258"/>
      <c r="EA54" s="258"/>
      <c r="EB54" s="258"/>
      <c r="EC54" s="258"/>
      <c r="ED54" s="258"/>
      <c r="EE54" s="258"/>
      <c r="EF54" s="258"/>
      <c r="EG54" s="258"/>
      <c r="EH54" s="258"/>
      <c r="EI54" s="258"/>
      <c r="EJ54" s="258"/>
      <c r="EK54" s="258"/>
      <c r="EL54" s="258"/>
      <c r="EM54" s="258"/>
      <c r="EN54" s="258"/>
      <c r="EO54" s="258"/>
      <c r="EP54" s="258"/>
      <c r="EQ54" s="258"/>
      <c r="ER54" s="258"/>
      <c r="ES54" s="258"/>
      <c r="ET54" s="258"/>
      <c r="EU54" s="258"/>
      <c r="EV54" s="258"/>
      <c r="EW54" s="258"/>
      <c r="EX54" s="258"/>
      <c r="EY54" s="258"/>
      <c r="EZ54" s="258"/>
      <c r="FA54" s="258"/>
      <c r="FB54" s="258"/>
      <c r="FC54" s="258"/>
      <c r="FD54" s="258"/>
      <c r="FE54" s="258"/>
      <c r="FF54" s="258"/>
      <c r="FG54" s="258"/>
      <c r="FH54" s="258"/>
      <c r="FI54" s="258"/>
      <c r="FJ54" s="258"/>
      <c r="FK54" s="258"/>
      <c r="FL54" s="258"/>
      <c r="FM54" s="258"/>
      <c r="FN54" s="258"/>
      <c r="FO54" s="258"/>
      <c r="FP54" s="258"/>
      <c r="FQ54" s="258"/>
      <c r="FR54" s="258"/>
      <c r="FS54" s="258"/>
      <c r="FT54" s="258"/>
      <c r="FU54" s="258"/>
      <c r="FV54" s="258"/>
      <c r="FW54" s="258"/>
      <c r="FX54" s="258"/>
      <c r="FY54" s="258"/>
      <c r="FZ54" s="258"/>
      <c r="GA54" s="258"/>
      <c r="GB54" s="258"/>
      <c r="GC54" s="258"/>
      <c r="GD54" s="258"/>
      <c r="GE54" s="258"/>
      <c r="GF54" s="258"/>
      <c r="GG54" s="258"/>
      <c r="GH54" s="258"/>
      <c r="GI54" s="258"/>
      <c r="GJ54" s="258"/>
      <c r="GK54" s="258"/>
      <c r="GL54" s="258"/>
      <c r="GM54" s="258"/>
      <c r="GN54" s="258"/>
      <c r="GO54" s="258"/>
      <c r="GP54" s="258"/>
      <c r="GQ54" s="258"/>
      <c r="GR54" s="258"/>
      <c r="GS54" s="258"/>
      <c r="GT54" s="258"/>
      <c r="GU54" s="258"/>
      <c r="GV54" s="258"/>
      <c r="GW54" s="258"/>
      <c r="GX54" s="258"/>
      <c r="GY54" s="258"/>
      <c r="GZ54" s="258"/>
      <c r="HA54" s="258"/>
      <c r="HB54" s="258"/>
      <c r="HC54" s="258"/>
      <c r="HD54" s="258"/>
      <c r="HE54" s="258"/>
      <c r="HF54" s="258"/>
      <c r="HG54" s="258"/>
      <c r="HH54" s="258"/>
      <c r="HI54" s="258"/>
      <c r="HJ54" s="258"/>
      <c r="HK54" s="258"/>
      <c r="HL54" s="258"/>
      <c r="HM54" s="258"/>
      <c r="HN54" s="258"/>
      <c r="HO54" s="258"/>
      <c r="HP54" s="258"/>
      <c r="HQ54" s="258"/>
      <c r="HR54" s="258"/>
      <c r="HS54" s="258"/>
      <c r="HT54" s="258"/>
      <c r="HU54" s="258"/>
      <c r="HV54" s="258"/>
      <c r="HW54" s="258"/>
      <c r="HX54" s="258"/>
      <c r="HY54" s="258"/>
      <c r="HZ54" s="258"/>
      <c r="IA54" s="258"/>
      <c r="IB54" s="258"/>
      <c r="IC54" s="258"/>
      <c r="ID54" s="258"/>
      <c r="IE54" s="258"/>
      <c r="IF54" s="258"/>
      <c r="IG54" s="258"/>
      <c r="IH54" s="258"/>
      <c r="II54" s="258"/>
      <c r="IJ54" s="258"/>
      <c r="IK54" s="258"/>
      <c r="IL54" s="258"/>
      <c r="IM54" s="258"/>
      <c r="IN54" s="258"/>
      <c r="IO54" s="258"/>
      <c r="IP54" s="258"/>
      <c r="IQ54" s="258"/>
      <c r="IR54" s="258"/>
      <c r="IS54" s="258"/>
      <c r="IT54" s="258"/>
      <c r="IU54" s="258"/>
      <c r="IV54" s="258"/>
    </row>
    <row r="55" customHeight="1" spans="1:256">
      <c r="A55" s="167"/>
      <c r="B55" s="167"/>
      <c r="C55" s="167" t="s">
        <v>199</v>
      </c>
      <c r="D55" s="167" t="s">
        <v>200</v>
      </c>
      <c r="E55" s="212">
        <v>347302.29</v>
      </c>
      <c r="F55" s="212">
        <v>347302.29</v>
      </c>
      <c r="G55" s="212">
        <v>347302.29</v>
      </c>
      <c r="H55" s="212">
        <v>347302.29</v>
      </c>
      <c r="I55" s="212">
        <v>0</v>
      </c>
      <c r="J55" s="212">
        <v>0</v>
      </c>
      <c r="K55" s="212">
        <v>0</v>
      </c>
      <c r="L55" s="168">
        <v>0</v>
      </c>
      <c r="M55" s="150">
        <f t="shared" ref="M55:O55" si="56">SUM(0)</f>
        <v>0</v>
      </c>
      <c r="N55" s="151">
        <f t="shared" si="56"/>
        <v>0</v>
      </c>
      <c r="O55" s="151">
        <f t="shared" si="56"/>
        <v>0</v>
      </c>
      <c r="P55" s="212">
        <v>0</v>
      </c>
      <c r="Q55" s="212">
        <v>0</v>
      </c>
      <c r="R55" s="212">
        <v>0</v>
      </c>
      <c r="S55" s="212">
        <v>0</v>
      </c>
      <c r="T55" s="212">
        <v>0</v>
      </c>
      <c r="U55" s="212">
        <v>0</v>
      </c>
      <c r="V55" s="168">
        <v>0</v>
      </c>
      <c r="W55" s="255">
        <f t="shared" ref="W55:Y55" si="57">SUM(0)</f>
        <v>0</v>
      </c>
      <c r="X55" s="256">
        <f t="shared" si="57"/>
        <v>0</v>
      </c>
      <c r="Y55" s="256">
        <f t="shared" si="57"/>
        <v>0</v>
      </c>
      <c r="Z55" s="261"/>
      <c r="AA55" s="262"/>
      <c r="AB55" s="261"/>
      <c r="AC55" s="261"/>
      <c r="AD55" s="261"/>
      <c r="AE55" s="261"/>
      <c r="AF55" s="261"/>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1"/>
      <c r="IK55" s="261"/>
      <c r="IL55" s="261"/>
      <c r="IM55" s="261"/>
      <c r="IN55" s="261"/>
      <c r="IO55" s="261"/>
      <c r="IP55" s="261"/>
      <c r="IQ55" s="261"/>
      <c r="IR55" s="261"/>
      <c r="IS55" s="261"/>
      <c r="IT55" s="261"/>
      <c r="IU55" s="261"/>
      <c r="IV55" s="261"/>
    </row>
    <row r="56" customHeight="1" spans="1:256">
      <c r="A56" s="167" t="s">
        <v>201</v>
      </c>
      <c r="B56" s="167" t="s">
        <v>202</v>
      </c>
      <c r="C56" s="167" t="s">
        <v>127</v>
      </c>
      <c r="D56" s="167" t="s">
        <v>203</v>
      </c>
      <c r="E56" s="212">
        <v>205483</v>
      </c>
      <c r="F56" s="212">
        <v>205483</v>
      </c>
      <c r="G56" s="212">
        <v>205483</v>
      </c>
      <c r="H56" s="212">
        <v>205483</v>
      </c>
      <c r="I56" s="212">
        <v>0</v>
      </c>
      <c r="J56" s="212">
        <v>0</v>
      </c>
      <c r="K56" s="212">
        <v>0</v>
      </c>
      <c r="L56" s="168">
        <v>0</v>
      </c>
      <c r="M56" s="150">
        <f t="shared" ref="M56:O56" si="58">SUM(0)</f>
        <v>0</v>
      </c>
      <c r="N56" s="151">
        <f t="shared" si="58"/>
        <v>0</v>
      </c>
      <c r="O56" s="151">
        <f t="shared" si="58"/>
        <v>0</v>
      </c>
      <c r="P56" s="212">
        <v>0</v>
      </c>
      <c r="Q56" s="212">
        <v>0</v>
      </c>
      <c r="R56" s="212">
        <v>0</v>
      </c>
      <c r="S56" s="212">
        <v>0</v>
      </c>
      <c r="T56" s="212">
        <v>0</v>
      </c>
      <c r="U56" s="212">
        <v>0</v>
      </c>
      <c r="V56" s="168">
        <v>0</v>
      </c>
      <c r="W56" s="255">
        <f t="shared" ref="W56:Y56" si="59">SUM(0)</f>
        <v>0</v>
      </c>
      <c r="X56" s="256">
        <f t="shared" si="59"/>
        <v>0</v>
      </c>
      <c r="Y56" s="256">
        <f t="shared" si="59"/>
        <v>0</v>
      </c>
      <c r="Z56" s="261"/>
      <c r="AA56" s="262"/>
      <c r="AB56" s="261"/>
      <c r="AC56" s="261"/>
      <c r="AD56" s="261"/>
      <c r="AE56" s="261"/>
      <c r="AF56" s="261"/>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1"/>
      <c r="IK56" s="261"/>
      <c r="IL56" s="261"/>
      <c r="IM56" s="261"/>
      <c r="IN56" s="261"/>
      <c r="IO56" s="261"/>
      <c r="IP56" s="261"/>
      <c r="IQ56" s="261"/>
      <c r="IR56" s="261"/>
      <c r="IS56" s="261"/>
      <c r="IT56" s="261"/>
      <c r="IU56" s="261"/>
      <c r="IV56" s="261"/>
    </row>
    <row r="57" customHeight="1" spans="1:256">
      <c r="A57" s="167" t="s">
        <v>201</v>
      </c>
      <c r="B57" s="167" t="s">
        <v>204</v>
      </c>
      <c r="C57" s="167" t="s">
        <v>127</v>
      </c>
      <c r="D57" s="167" t="s">
        <v>205</v>
      </c>
      <c r="E57" s="212">
        <v>49665.61</v>
      </c>
      <c r="F57" s="212">
        <v>49665.61</v>
      </c>
      <c r="G57" s="212">
        <v>49665.61</v>
      </c>
      <c r="H57" s="212">
        <v>49665.61</v>
      </c>
      <c r="I57" s="212">
        <v>0</v>
      </c>
      <c r="J57" s="212">
        <v>0</v>
      </c>
      <c r="K57" s="212">
        <v>0</v>
      </c>
      <c r="L57" s="168">
        <v>0</v>
      </c>
      <c r="M57" s="150">
        <f t="shared" ref="M57:O57" si="60">SUM(0)</f>
        <v>0</v>
      </c>
      <c r="N57" s="151">
        <f t="shared" si="60"/>
        <v>0</v>
      </c>
      <c r="O57" s="151">
        <f t="shared" si="60"/>
        <v>0</v>
      </c>
      <c r="P57" s="212">
        <v>0</v>
      </c>
      <c r="Q57" s="212">
        <v>0</v>
      </c>
      <c r="R57" s="212">
        <v>0</v>
      </c>
      <c r="S57" s="212">
        <v>0</v>
      </c>
      <c r="T57" s="212">
        <v>0</v>
      </c>
      <c r="U57" s="212">
        <v>0</v>
      </c>
      <c r="V57" s="168">
        <v>0</v>
      </c>
      <c r="W57" s="255">
        <f t="shared" ref="W57:Y57" si="61">SUM(0)</f>
        <v>0</v>
      </c>
      <c r="X57" s="256">
        <f t="shared" si="61"/>
        <v>0</v>
      </c>
      <c r="Y57" s="256">
        <f t="shared" si="61"/>
        <v>0</v>
      </c>
      <c r="Z57" s="261"/>
      <c r="AA57" s="262"/>
      <c r="AB57" s="261"/>
      <c r="AC57" s="261"/>
      <c r="AD57" s="261"/>
      <c r="AE57" s="261"/>
      <c r="AF57" s="261"/>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1"/>
      <c r="IK57" s="261"/>
      <c r="IL57" s="261"/>
      <c r="IM57" s="261"/>
      <c r="IN57" s="261"/>
      <c r="IO57" s="261"/>
      <c r="IP57" s="261"/>
      <c r="IQ57" s="261"/>
      <c r="IR57" s="261"/>
      <c r="IS57" s="261"/>
      <c r="IT57" s="261"/>
      <c r="IU57" s="261"/>
      <c r="IV57" s="261"/>
    </row>
    <row r="58" customHeight="1" spans="1:256">
      <c r="A58" s="167" t="s">
        <v>201</v>
      </c>
      <c r="B58" s="167" t="s">
        <v>206</v>
      </c>
      <c r="C58" s="167" t="s">
        <v>127</v>
      </c>
      <c r="D58" s="167" t="s">
        <v>110</v>
      </c>
      <c r="E58" s="212">
        <v>40153.68</v>
      </c>
      <c r="F58" s="212">
        <v>40153.68</v>
      </c>
      <c r="G58" s="212">
        <v>40153.68</v>
      </c>
      <c r="H58" s="212">
        <v>40153.68</v>
      </c>
      <c r="I58" s="212">
        <v>0</v>
      </c>
      <c r="J58" s="212">
        <v>0</v>
      </c>
      <c r="K58" s="212">
        <v>0</v>
      </c>
      <c r="L58" s="168">
        <v>0</v>
      </c>
      <c r="M58" s="150">
        <f t="shared" ref="M58:O58" si="62">SUM(0)</f>
        <v>0</v>
      </c>
      <c r="N58" s="151">
        <f t="shared" si="62"/>
        <v>0</v>
      </c>
      <c r="O58" s="151">
        <f t="shared" si="62"/>
        <v>0</v>
      </c>
      <c r="P58" s="212">
        <v>0</v>
      </c>
      <c r="Q58" s="212">
        <v>0</v>
      </c>
      <c r="R58" s="212">
        <v>0</v>
      </c>
      <c r="S58" s="212">
        <v>0</v>
      </c>
      <c r="T58" s="212">
        <v>0</v>
      </c>
      <c r="U58" s="212">
        <v>0</v>
      </c>
      <c r="V58" s="168">
        <v>0</v>
      </c>
      <c r="W58" s="255">
        <f t="shared" ref="W58:Y58" si="63">SUM(0)</f>
        <v>0</v>
      </c>
      <c r="X58" s="256">
        <f t="shared" si="63"/>
        <v>0</v>
      </c>
      <c r="Y58" s="256">
        <f t="shared" si="63"/>
        <v>0</v>
      </c>
      <c r="Z58" s="261"/>
      <c r="AA58" s="262"/>
      <c r="AB58" s="261"/>
      <c r="AC58" s="261"/>
      <c r="AD58" s="261"/>
      <c r="AE58" s="261"/>
      <c r="AF58" s="261"/>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1"/>
      <c r="IK58" s="261"/>
      <c r="IL58" s="261"/>
      <c r="IM58" s="261"/>
      <c r="IN58" s="261"/>
      <c r="IO58" s="261"/>
      <c r="IP58" s="261"/>
      <c r="IQ58" s="261"/>
      <c r="IR58" s="261"/>
      <c r="IS58" s="261"/>
      <c r="IT58" s="261"/>
      <c r="IU58" s="261"/>
      <c r="IV58" s="261"/>
    </row>
    <row r="59" customHeight="1" spans="1:256">
      <c r="A59" s="167" t="s">
        <v>201</v>
      </c>
      <c r="B59" s="167" t="s">
        <v>207</v>
      </c>
      <c r="C59" s="167" t="s">
        <v>127</v>
      </c>
      <c r="D59" s="167" t="s">
        <v>208</v>
      </c>
      <c r="E59" s="212">
        <v>52000</v>
      </c>
      <c r="F59" s="212">
        <v>52000</v>
      </c>
      <c r="G59" s="212">
        <v>52000</v>
      </c>
      <c r="H59" s="212">
        <v>52000</v>
      </c>
      <c r="I59" s="212">
        <v>0</v>
      </c>
      <c r="J59" s="212">
        <v>0</v>
      </c>
      <c r="K59" s="212">
        <v>0</v>
      </c>
      <c r="L59" s="168">
        <v>0</v>
      </c>
      <c r="M59" s="150">
        <f t="shared" ref="M59:O59" si="64">SUM(0)</f>
        <v>0</v>
      </c>
      <c r="N59" s="151">
        <f t="shared" si="64"/>
        <v>0</v>
      </c>
      <c r="O59" s="151">
        <f t="shared" si="64"/>
        <v>0</v>
      </c>
      <c r="P59" s="212">
        <v>0</v>
      </c>
      <c r="Q59" s="212">
        <v>0</v>
      </c>
      <c r="R59" s="212">
        <v>0</v>
      </c>
      <c r="S59" s="212">
        <v>0</v>
      </c>
      <c r="T59" s="212">
        <v>0</v>
      </c>
      <c r="U59" s="212">
        <v>0</v>
      </c>
      <c r="V59" s="168">
        <v>0</v>
      </c>
      <c r="W59" s="255">
        <f t="shared" ref="W59:Y59" si="65">SUM(0)</f>
        <v>0</v>
      </c>
      <c r="X59" s="256">
        <f t="shared" si="65"/>
        <v>0</v>
      </c>
      <c r="Y59" s="256">
        <f t="shared" si="65"/>
        <v>0</v>
      </c>
      <c r="Z59" s="261"/>
      <c r="AA59" s="261"/>
      <c r="AB59" s="261"/>
      <c r="AC59" s="261"/>
      <c r="AD59" s="261"/>
      <c r="AE59" s="261"/>
      <c r="AF59" s="261"/>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1"/>
      <c r="IK59" s="261"/>
      <c r="IL59" s="261"/>
      <c r="IM59" s="261"/>
      <c r="IN59" s="261"/>
      <c r="IO59" s="261"/>
      <c r="IP59" s="261"/>
      <c r="IQ59" s="261"/>
      <c r="IR59" s="261"/>
      <c r="IS59" s="261"/>
      <c r="IT59" s="261"/>
      <c r="IU59" s="261"/>
      <c r="IV59" s="261"/>
    </row>
    <row r="60" customHeight="1" spans="1:256">
      <c r="A60" s="167"/>
      <c r="B60" s="167"/>
      <c r="C60" s="167" t="s">
        <v>209</v>
      </c>
      <c r="D60" s="167" t="s">
        <v>210</v>
      </c>
      <c r="E60" s="212">
        <v>753266</v>
      </c>
      <c r="F60" s="212">
        <v>753266</v>
      </c>
      <c r="G60" s="212">
        <v>753266</v>
      </c>
      <c r="H60" s="212">
        <v>119266</v>
      </c>
      <c r="I60" s="212">
        <v>634000</v>
      </c>
      <c r="J60" s="212">
        <v>0</v>
      </c>
      <c r="K60" s="212">
        <v>0</v>
      </c>
      <c r="L60" s="168">
        <v>0</v>
      </c>
      <c r="M60" s="150">
        <f t="shared" ref="M60:O60" si="66">SUM(0)</f>
        <v>0</v>
      </c>
      <c r="N60" s="151">
        <f t="shared" si="66"/>
        <v>0</v>
      </c>
      <c r="O60" s="151">
        <f t="shared" si="66"/>
        <v>0</v>
      </c>
      <c r="P60" s="212">
        <v>0</v>
      </c>
      <c r="Q60" s="212">
        <v>0</v>
      </c>
      <c r="R60" s="212">
        <v>0</v>
      </c>
      <c r="S60" s="212">
        <v>0</v>
      </c>
      <c r="T60" s="212">
        <v>0</v>
      </c>
      <c r="U60" s="212">
        <v>0</v>
      </c>
      <c r="V60" s="168">
        <v>0</v>
      </c>
      <c r="W60" s="255">
        <f t="shared" ref="W60:Y60" si="67">SUM(0)</f>
        <v>0</v>
      </c>
      <c r="X60" s="256">
        <f t="shared" si="67"/>
        <v>0</v>
      </c>
      <c r="Y60" s="256">
        <f t="shared" si="67"/>
        <v>0</v>
      </c>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1"/>
      <c r="IK60" s="261"/>
      <c r="IL60" s="261"/>
      <c r="IM60" s="261"/>
      <c r="IN60" s="261"/>
      <c r="IO60" s="261"/>
      <c r="IP60" s="261"/>
      <c r="IQ60" s="261"/>
      <c r="IR60" s="261"/>
      <c r="IS60" s="261"/>
      <c r="IT60" s="261"/>
      <c r="IU60" s="261"/>
      <c r="IV60" s="261"/>
    </row>
    <row r="61" customHeight="1" spans="1:256">
      <c r="A61" s="167" t="s">
        <v>211</v>
      </c>
      <c r="B61" s="167" t="s">
        <v>212</v>
      </c>
      <c r="C61" s="167" t="s">
        <v>127</v>
      </c>
      <c r="D61" s="167" t="s">
        <v>213</v>
      </c>
      <c r="E61" s="212">
        <v>123184</v>
      </c>
      <c r="F61" s="212">
        <v>123184</v>
      </c>
      <c r="G61" s="212">
        <v>123184</v>
      </c>
      <c r="H61" s="212">
        <v>73184</v>
      </c>
      <c r="I61" s="212">
        <v>50000</v>
      </c>
      <c r="J61" s="212">
        <v>0</v>
      </c>
      <c r="K61" s="212">
        <v>0</v>
      </c>
      <c r="L61" s="168">
        <v>0</v>
      </c>
      <c r="M61" s="150">
        <f t="shared" ref="M61:O61" si="68">SUM(0)</f>
        <v>0</v>
      </c>
      <c r="N61" s="151">
        <f t="shared" si="68"/>
        <v>0</v>
      </c>
      <c r="O61" s="151">
        <f t="shared" si="68"/>
        <v>0</v>
      </c>
      <c r="P61" s="212">
        <v>0</v>
      </c>
      <c r="Q61" s="212">
        <v>0</v>
      </c>
      <c r="R61" s="212">
        <v>0</v>
      </c>
      <c r="S61" s="212">
        <v>0</v>
      </c>
      <c r="T61" s="212">
        <v>0</v>
      </c>
      <c r="U61" s="212">
        <v>0</v>
      </c>
      <c r="V61" s="168">
        <v>0</v>
      </c>
      <c r="W61" s="255">
        <f t="shared" ref="W61:Y61" si="69">SUM(0)</f>
        <v>0</v>
      </c>
      <c r="X61" s="256">
        <f t="shared" si="69"/>
        <v>0</v>
      </c>
      <c r="Y61" s="256">
        <f t="shared" si="69"/>
        <v>0</v>
      </c>
      <c r="Z61" s="261"/>
      <c r="AA61" s="261"/>
      <c r="AB61" s="261"/>
      <c r="AC61" s="261"/>
      <c r="AD61" s="261"/>
      <c r="AE61" s="261"/>
      <c r="AF61" s="261"/>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1"/>
      <c r="IK61" s="261"/>
      <c r="IL61" s="261"/>
      <c r="IM61" s="261"/>
      <c r="IN61" s="261"/>
      <c r="IO61" s="261"/>
      <c r="IP61" s="261"/>
      <c r="IQ61" s="261"/>
      <c r="IR61" s="261"/>
      <c r="IS61" s="261"/>
      <c r="IT61" s="261"/>
      <c r="IU61" s="261"/>
      <c r="IV61" s="261"/>
    </row>
    <row r="62" customHeight="1" spans="1:256">
      <c r="A62" s="167" t="s">
        <v>211</v>
      </c>
      <c r="B62" s="167" t="s">
        <v>214</v>
      </c>
      <c r="C62" s="167" t="s">
        <v>127</v>
      </c>
      <c r="D62" s="167" t="s">
        <v>215</v>
      </c>
      <c r="E62" s="212">
        <v>3082</v>
      </c>
      <c r="F62" s="212">
        <v>3082</v>
      </c>
      <c r="G62" s="212">
        <v>3082</v>
      </c>
      <c r="H62" s="212">
        <v>3082</v>
      </c>
      <c r="I62" s="212">
        <v>0</v>
      </c>
      <c r="J62" s="212">
        <v>0</v>
      </c>
      <c r="K62" s="212">
        <v>0</v>
      </c>
      <c r="L62" s="168">
        <v>0</v>
      </c>
      <c r="M62" s="150">
        <f t="shared" ref="M62:O62" si="70">SUM(0)</f>
        <v>0</v>
      </c>
      <c r="N62" s="151">
        <f t="shared" si="70"/>
        <v>0</v>
      </c>
      <c r="O62" s="151">
        <f t="shared" si="70"/>
        <v>0</v>
      </c>
      <c r="P62" s="212">
        <v>0</v>
      </c>
      <c r="Q62" s="212">
        <v>0</v>
      </c>
      <c r="R62" s="212">
        <v>0</v>
      </c>
      <c r="S62" s="212">
        <v>0</v>
      </c>
      <c r="T62" s="212">
        <v>0</v>
      </c>
      <c r="U62" s="212">
        <v>0</v>
      </c>
      <c r="V62" s="168">
        <v>0</v>
      </c>
      <c r="W62" s="255">
        <f t="shared" ref="W62:Y62" si="71">SUM(0)</f>
        <v>0</v>
      </c>
      <c r="X62" s="256">
        <f t="shared" si="71"/>
        <v>0</v>
      </c>
      <c r="Y62" s="256">
        <f t="shared" si="71"/>
        <v>0</v>
      </c>
      <c r="Z62" s="261"/>
      <c r="AA62" s="261"/>
      <c r="AB62" s="261"/>
      <c r="AC62" s="261"/>
      <c r="AD62" s="261"/>
      <c r="AE62" s="261"/>
      <c r="AF62" s="261"/>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1"/>
      <c r="IK62" s="261"/>
      <c r="IL62" s="261"/>
      <c r="IM62" s="261"/>
      <c r="IN62" s="261"/>
      <c r="IO62" s="261"/>
      <c r="IP62" s="261"/>
      <c r="IQ62" s="261"/>
      <c r="IR62" s="261"/>
      <c r="IS62" s="261"/>
      <c r="IT62" s="261"/>
      <c r="IU62" s="261"/>
      <c r="IV62" s="261"/>
    </row>
    <row r="63" customHeight="1" spans="1:256">
      <c r="A63" s="167" t="s">
        <v>211</v>
      </c>
      <c r="B63" s="167" t="s">
        <v>264</v>
      </c>
      <c r="C63" s="167" t="s">
        <v>127</v>
      </c>
      <c r="D63" s="167" t="s">
        <v>265</v>
      </c>
      <c r="E63" s="212">
        <v>46800</v>
      </c>
      <c r="F63" s="212">
        <v>46800</v>
      </c>
      <c r="G63" s="212">
        <v>46800</v>
      </c>
      <c r="H63" s="212">
        <v>0</v>
      </c>
      <c r="I63" s="212">
        <v>46800</v>
      </c>
      <c r="J63" s="212">
        <v>0</v>
      </c>
      <c r="K63" s="212">
        <v>0</v>
      </c>
      <c r="L63" s="168">
        <v>0</v>
      </c>
      <c r="M63" s="150">
        <f t="shared" ref="M63:O63" si="72">SUM(0)</f>
        <v>0</v>
      </c>
      <c r="N63" s="151">
        <f t="shared" si="72"/>
        <v>0</v>
      </c>
      <c r="O63" s="151">
        <f t="shared" si="72"/>
        <v>0</v>
      </c>
      <c r="P63" s="212">
        <v>0</v>
      </c>
      <c r="Q63" s="212">
        <v>0</v>
      </c>
      <c r="R63" s="212">
        <v>0</v>
      </c>
      <c r="S63" s="212">
        <v>0</v>
      </c>
      <c r="T63" s="212">
        <v>0</v>
      </c>
      <c r="U63" s="212">
        <v>0</v>
      </c>
      <c r="V63" s="168">
        <v>0</v>
      </c>
      <c r="W63" s="255">
        <f t="shared" ref="W63:Y63" si="73">SUM(0)</f>
        <v>0</v>
      </c>
      <c r="X63" s="256">
        <f t="shared" si="73"/>
        <v>0</v>
      </c>
      <c r="Y63" s="256">
        <f t="shared" si="73"/>
        <v>0</v>
      </c>
      <c r="Z63" s="261"/>
      <c r="AA63" s="261"/>
      <c r="AB63" s="261"/>
      <c r="AC63" s="261"/>
      <c r="AD63" s="261"/>
      <c r="AE63" s="261"/>
      <c r="AF63" s="261"/>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1"/>
      <c r="IK63" s="261"/>
      <c r="IL63" s="261"/>
      <c r="IM63" s="261"/>
      <c r="IN63" s="261"/>
      <c r="IO63" s="261"/>
      <c r="IP63" s="261"/>
      <c r="IQ63" s="261"/>
      <c r="IR63" s="261"/>
      <c r="IS63" s="261"/>
      <c r="IT63" s="261"/>
      <c r="IU63" s="261"/>
      <c r="IV63" s="261"/>
    </row>
    <row r="64" customHeight="1" spans="1:256">
      <c r="A64" s="167" t="s">
        <v>211</v>
      </c>
      <c r="B64" s="167" t="s">
        <v>218</v>
      </c>
      <c r="C64" s="167" t="s">
        <v>127</v>
      </c>
      <c r="D64" s="167" t="s">
        <v>219</v>
      </c>
      <c r="E64" s="212">
        <v>43000</v>
      </c>
      <c r="F64" s="212">
        <v>43000</v>
      </c>
      <c r="G64" s="212">
        <v>43000</v>
      </c>
      <c r="H64" s="212">
        <v>43000</v>
      </c>
      <c r="I64" s="212">
        <v>0</v>
      </c>
      <c r="J64" s="212">
        <v>0</v>
      </c>
      <c r="K64" s="212">
        <v>0</v>
      </c>
      <c r="L64" s="168">
        <v>0</v>
      </c>
      <c r="M64" s="150">
        <f t="shared" ref="M64:O64" si="74">SUM(0)</f>
        <v>0</v>
      </c>
      <c r="N64" s="151">
        <f t="shared" si="74"/>
        <v>0</v>
      </c>
      <c r="O64" s="151">
        <f t="shared" si="74"/>
        <v>0</v>
      </c>
      <c r="P64" s="212">
        <v>0</v>
      </c>
      <c r="Q64" s="212">
        <v>0</v>
      </c>
      <c r="R64" s="212">
        <v>0</v>
      </c>
      <c r="S64" s="212">
        <v>0</v>
      </c>
      <c r="T64" s="212">
        <v>0</v>
      </c>
      <c r="U64" s="212">
        <v>0</v>
      </c>
      <c r="V64" s="168">
        <v>0</v>
      </c>
      <c r="W64" s="255">
        <f t="shared" ref="W64:Y64" si="75">SUM(0)</f>
        <v>0</v>
      </c>
      <c r="X64" s="256">
        <f t="shared" si="75"/>
        <v>0</v>
      </c>
      <c r="Y64" s="256">
        <f t="shared" si="75"/>
        <v>0</v>
      </c>
      <c r="Z64" s="261"/>
      <c r="AA64" s="261"/>
      <c r="AB64" s="261"/>
      <c r="AC64" s="261"/>
      <c r="AD64" s="261"/>
      <c r="AE64" s="261"/>
      <c r="AF64" s="261"/>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1"/>
      <c r="IK64" s="261"/>
      <c r="IL64" s="261"/>
      <c r="IM64" s="261"/>
      <c r="IN64" s="261"/>
      <c r="IO64" s="261"/>
      <c r="IP64" s="261"/>
      <c r="IQ64" s="261"/>
      <c r="IR64" s="261"/>
      <c r="IS64" s="261"/>
      <c r="IT64" s="261"/>
      <c r="IU64" s="261"/>
      <c r="IV64" s="261"/>
    </row>
    <row r="65" customHeight="1" spans="1:256">
      <c r="A65" s="167" t="s">
        <v>211</v>
      </c>
      <c r="B65" s="167" t="s">
        <v>220</v>
      </c>
      <c r="C65" s="167" t="s">
        <v>127</v>
      </c>
      <c r="D65" s="167" t="s">
        <v>221</v>
      </c>
      <c r="E65" s="212">
        <v>537200</v>
      </c>
      <c r="F65" s="212">
        <v>537200</v>
      </c>
      <c r="G65" s="212">
        <v>537200</v>
      </c>
      <c r="H65" s="212">
        <v>0</v>
      </c>
      <c r="I65" s="212">
        <v>537200</v>
      </c>
      <c r="J65" s="212">
        <v>0</v>
      </c>
      <c r="K65" s="212">
        <v>0</v>
      </c>
      <c r="L65" s="168">
        <v>0</v>
      </c>
      <c r="M65" s="150">
        <f t="shared" ref="M65:O65" si="76">SUM(0)</f>
        <v>0</v>
      </c>
      <c r="N65" s="151">
        <f t="shared" si="76"/>
        <v>0</v>
      </c>
      <c r="O65" s="151">
        <f t="shared" si="76"/>
        <v>0</v>
      </c>
      <c r="P65" s="212">
        <v>0</v>
      </c>
      <c r="Q65" s="212">
        <v>0</v>
      </c>
      <c r="R65" s="212">
        <v>0</v>
      </c>
      <c r="S65" s="212">
        <v>0</v>
      </c>
      <c r="T65" s="212">
        <v>0</v>
      </c>
      <c r="U65" s="212">
        <v>0</v>
      </c>
      <c r="V65" s="168">
        <v>0</v>
      </c>
      <c r="W65" s="255">
        <f t="shared" ref="W65:Y65" si="77">SUM(0)</f>
        <v>0</v>
      </c>
      <c r="X65" s="256">
        <f t="shared" si="77"/>
        <v>0</v>
      </c>
      <c r="Y65" s="256">
        <f t="shared" si="77"/>
        <v>0</v>
      </c>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1"/>
      <c r="IK65" s="261"/>
      <c r="IL65" s="261"/>
      <c r="IM65" s="261"/>
      <c r="IN65" s="261"/>
      <c r="IO65" s="261"/>
      <c r="IP65" s="261"/>
      <c r="IQ65" s="261"/>
      <c r="IR65" s="261"/>
      <c r="IS65" s="261"/>
      <c r="IT65" s="261"/>
      <c r="IU65" s="261"/>
      <c r="IV65" s="261"/>
    </row>
    <row r="66" customHeight="1" spans="1:256">
      <c r="A66" s="167"/>
      <c r="B66" s="167"/>
      <c r="C66" s="167" t="s">
        <v>232</v>
      </c>
      <c r="D66" s="167" t="s">
        <v>233</v>
      </c>
      <c r="E66" s="212">
        <v>7248</v>
      </c>
      <c r="F66" s="212">
        <v>7248</v>
      </c>
      <c r="G66" s="212">
        <v>7248</v>
      </c>
      <c r="H66" s="212">
        <v>7248</v>
      </c>
      <c r="I66" s="212">
        <v>0</v>
      </c>
      <c r="J66" s="212">
        <v>0</v>
      </c>
      <c r="K66" s="212">
        <v>0</v>
      </c>
      <c r="L66" s="168">
        <v>0</v>
      </c>
      <c r="M66" s="150">
        <f t="shared" ref="M66:O66" si="78">SUM(0)</f>
        <v>0</v>
      </c>
      <c r="N66" s="151">
        <f t="shared" si="78"/>
        <v>0</v>
      </c>
      <c r="O66" s="151">
        <f t="shared" si="78"/>
        <v>0</v>
      </c>
      <c r="P66" s="212">
        <v>0</v>
      </c>
      <c r="Q66" s="212">
        <v>0</v>
      </c>
      <c r="R66" s="212">
        <v>0</v>
      </c>
      <c r="S66" s="212">
        <v>0</v>
      </c>
      <c r="T66" s="212">
        <v>0</v>
      </c>
      <c r="U66" s="212">
        <v>0</v>
      </c>
      <c r="V66" s="168">
        <v>0</v>
      </c>
      <c r="W66" s="255">
        <f t="shared" ref="W66:Y66" si="79">SUM(0)</f>
        <v>0</v>
      </c>
      <c r="X66" s="256">
        <f t="shared" si="79"/>
        <v>0</v>
      </c>
      <c r="Y66" s="256">
        <f t="shared" si="79"/>
        <v>0</v>
      </c>
      <c r="Z66" s="261"/>
      <c r="AA66" s="261"/>
      <c r="AB66" s="261"/>
      <c r="AC66" s="261"/>
      <c r="AD66" s="261"/>
      <c r="AE66" s="261"/>
      <c r="AF66" s="261"/>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1"/>
      <c r="IK66" s="261"/>
      <c r="IL66" s="261"/>
      <c r="IM66" s="261"/>
      <c r="IN66" s="261"/>
      <c r="IO66" s="261"/>
      <c r="IP66" s="261"/>
      <c r="IQ66" s="261"/>
      <c r="IR66" s="261"/>
      <c r="IS66" s="261"/>
      <c r="IT66" s="261"/>
      <c r="IU66" s="261"/>
      <c r="IV66" s="261"/>
    </row>
    <row r="67" customHeight="1" spans="1:256">
      <c r="A67" s="167" t="s">
        <v>234</v>
      </c>
      <c r="B67" s="167" t="s">
        <v>235</v>
      </c>
      <c r="C67" s="167" t="s">
        <v>127</v>
      </c>
      <c r="D67" s="167" t="s">
        <v>236</v>
      </c>
      <c r="E67" s="212">
        <v>7248</v>
      </c>
      <c r="F67" s="212">
        <v>7248</v>
      </c>
      <c r="G67" s="212">
        <v>7248</v>
      </c>
      <c r="H67" s="212">
        <v>7248</v>
      </c>
      <c r="I67" s="212">
        <v>0</v>
      </c>
      <c r="J67" s="212">
        <v>0</v>
      </c>
      <c r="K67" s="212">
        <v>0</v>
      </c>
      <c r="L67" s="168">
        <v>0</v>
      </c>
      <c r="M67" s="150">
        <f t="shared" ref="M67:O67" si="80">SUM(0)</f>
        <v>0</v>
      </c>
      <c r="N67" s="151">
        <f t="shared" si="80"/>
        <v>0</v>
      </c>
      <c r="O67" s="151">
        <f t="shared" si="80"/>
        <v>0</v>
      </c>
      <c r="P67" s="212">
        <v>0</v>
      </c>
      <c r="Q67" s="212">
        <v>0</v>
      </c>
      <c r="R67" s="212">
        <v>0</v>
      </c>
      <c r="S67" s="212">
        <v>0</v>
      </c>
      <c r="T67" s="212">
        <v>0</v>
      </c>
      <c r="U67" s="212">
        <v>0</v>
      </c>
      <c r="V67" s="168">
        <v>0</v>
      </c>
      <c r="W67" s="255">
        <f t="shared" ref="W67:Y67" si="81">SUM(0)</f>
        <v>0</v>
      </c>
      <c r="X67" s="256">
        <f t="shared" si="81"/>
        <v>0</v>
      </c>
      <c r="Y67" s="256">
        <f t="shared" si="81"/>
        <v>0</v>
      </c>
      <c r="Z67" s="261"/>
      <c r="AA67" s="261"/>
      <c r="AB67" s="261"/>
      <c r="AC67" s="261"/>
      <c r="AD67" s="261"/>
      <c r="AE67" s="261"/>
      <c r="AF67" s="261"/>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1"/>
      <c r="IK67" s="261"/>
      <c r="IL67" s="261"/>
      <c r="IM67" s="261"/>
      <c r="IN67" s="261"/>
      <c r="IO67" s="261"/>
      <c r="IP67" s="261"/>
      <c r="IQ67" s="261"/>
      <c r="IR67" s="261"/>
      <c r="IS67" s="261"/>
      <c r="IT67" s="261"/>
      <c r="IU67" s="261"/>
      <c r="IV67" s="261"/>
    </row>
    <row r="68" customHeight="1" spans="1:256">
      <c r="A68" s="261"/>
      <c r="B68" s="261"/>
      <c r="C68" s="261"/>
      <c r="D68" s="261"/>
      <c r="E68" s="261"/>
      <c r="F68" s="261"/>
      <c r="G68" s="261"/>
      <c r="H68" s="261"/>
      <c r="I68" s="261"/>
      <c r="J68" s="261"/>
      <c r="K68" s="261"/>
      <c r="L68" s="261"/>
      <c r="M68" s="261"/>
      <c r="N68" s="261"/>
      <c r="O68" s="261"/>
      <c r="P68" s="261"/>
      <c r="Q68" s="261"/>
      <c r="R68" s="261"/>
      <c r="S68" s="261"/>
      <c r="T68" s="261"/>
      <c r="U68" s="261"/>
      <c r="V68" s="261"/>
      <c r="W68" s="261"/>
      <c r="X68" s="261"/>
      <c r="Y68" s="263"/>
      <c r="Z68" s="261"/>
      <c r="AA68" s="261"/>
      <c r="AB68" s="261"/>
      <c r="AC68" s="261"/>
      <c r="AD68" s="261"/>
      <c r="AE68" s="261"/>
      <c r="AF68" s="261"/>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1"/>
      <c r="IK68" s="261"/>
      <c r="IL68" s="261"/>
      <c r="IM68" s="261"/>
      <c r="IN68" s="261"/>
      <c r="IO68" s="261"/>
      <c r="IP68" s="261"/>
      <c r="IQ68" s="261"/>
      <c r="IR68" s="261"/>
      <c r="IS68" s="261"/>
      <c r="IT68" s="261"/>
      <c r="IU68" s="261"/>
      <c r="IV68" s="261"/>
    </row>
  </sheetData>
  <sheetProtection formatCells="0" formatColumns="0" formatRows="0"/>
  <mergeCells count="8">
    <mergeCell ref="A4:D4"/>
    <mergeCell ref="A5:B5"/>
    <mergeCell ref="W5:Y5"/>
    <mergeCell ref="C5:C6"/>
    <mergeCell ref="D5:D6"/>
    <mergeCell ref="E4:E6"/>
    <mergeCell ref="F5:F6"/>
    <mergeCell ref="P5:P6"/>
  </mergeCells>
  <printOptions horizontalCentered="1"/>
  <pageMargins left="0.196850393700787" right="0.196850393700787" top="0.984251968503937" bottom="0.984251968503937" header="0.511811023622047" footer="0.511811023622047"/>
  <pageSetup paperSize="9" scale="50" orientation="landscape"/>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showGridLines="0" showZeros="0" workbookViewId="0">
      <selection activeCell="C2" sqref="C2"/>
    </sheetView>
  </sheetViews>
  <sheetFormatPr defaultColWidth="8.88571428571429" defaultRowHeight="14.45" customHeight="1"/>
  <cols>
    <col min="1" max="1" width="5.28571428571429" style="215" customWidth="1"/>
    <col min="2" max="2" width="6.57142857142857" style="215" customWidth="1"/>
    <col min="3" max="3" width="38.4285714285714" style="215" customWidth="1"/>
    <col min="4" max="6" width="19.5714285714286" style="215" customWidth="1"/>
    <col min="7" max="16384" width="8" style="215"/>
  </cols>
  <sheetData>
    <row r="1" customHeight="1" spans="6:6">
      <c r="F1" s="216" t="s">
        <v>266</v>
      </c>
    </row>
    <row r="2" ht="20.1" customHeight="1" spans="1:6">
      <c r="A2" s="114" t="s">
        <v>267</v>
      </c>
      <c r="B2" s="205"/>
      <c r="C2" s="205"/>
      <c r="D2" s="205"/>
      <c r="E2" s="205"/>
      <c r="F2" s="205"/>
    </row>
    <row r="3" customHeight="1" spans="1:6">
      <c r="A3" s="217" t="s">
        <v>188</v>
      </c>
      <c r="B3" s="214"/>
      <c r="F3" s="218" t="s">
        <v>5</v>
      </c>
    </row>
    <row r="4" customHeight="1" spans="1:6">
      <c r="A4" s="219" t="s">
        <v>8</v>
      </c>
      <c r="B4" s="219"/>
      <c r="C4" s="219"/>
      <c r="D4" s="220" t="s">
        <v>136</v>
      </c>
      <c r="E4" s="221" t="s">
        <v>268</v>
      </c>
      <c r="F4" s="221"/>
    </row>
    <row r="5" customHeight="1" spans="1:6">
      <c r="A5" s="220" t="s">
        <v>60</v>
      </c>
      <c r="B5" s="220"/>
      <c r="C5" s="219" t="s">
        <v>139</v>
      </c>
      <c r="D5" s="220"/>
      <c r="E5" s="222" t="s">
        <v>269</v>
      </c>
      <c r="F5" s="223" t="s">
        <v>270</v>
      </c>
    </row>
    <row r="6" customHeight="1" spans="1:6">
      <c r="A6" s="224" t="s">
        <v>72</v>
      </c>
      <c r="B6" s="224" t="s">
        <v>73</v>
      </c>
      <c r="C6" s="225"/>
      <c r="D6" s="224"/>
      <c r="E6" s="226"/>
      <c r="F6" s="208"/>
    </row>
    <row r="7" s="214" customFormat="1" customHeight="1" spans="1:6">
      <c r="A7" s="227"/>
      <c r="B7" s="228"/>
      <c r="C7" s="229" t="s">
        <v>63</v>
      </c>
      <c r="D7" s="168">
        <f>D8</f>
        <v>7622595.18</v>
      </c>
      <c r="E7" s="168">
        <f>E8</f>
        <v>6027334.18</v>
      </c>
      <c r="F7" s="168">
        <f>F8</f>
        <v>1595261</v>
      </c>
    </row>
    <row r="8" customHeight="1" spans="1:10">
      <c r="A8" s="227"/>
      <c r="B8" s="228"/>
      <c r="C8" s="229" t="s">
        <v>82</v>
      </c>
      <c r="D8" s="168">
        <f>D9+D17+D24+D31</f>
        <v>7622595.18</v>
      </c>
      <c r="E8" s="168">
        <f>E9+E17+E24+E31</f>
        <v>6027334.18</v>
      </c>
      <c r="F8" s="168">
        <f>F9+F17+F24+F31</f>
        <v>1595261</v>
      </c>
      <c r="H8" s="214"/>
      <c r="J8" s="214"/>
    </row>
    <row r="9" customHeight="1" spans="1:6">
      <c r="A9" s="227"/>
      <c r="B9" s="228"/>
      <c r="C9" s="229" t="s">
        <v>84</v>
      </c>
      <c r="D9" s="168">
        <v>2467986.59</v>
      </c>
      <c r="E9" s="230">
        <v>1963815.59</v>
      </c>
      <c r="F9" s="231">
        <v>504171</v>
      </c>
    </row>
    <row r="10" customHeight="1" spans="1:6">
      <c r="A10" s="227" t="s">
        <v>85</v>
      </c>
      <c r="B10" s="228" t="s">
        <v>86</v>
      </c>
      <c r="C10" s="229" t="s">
        <v>88</v>
      </c>
      <c r="D10" s="168">
        <v>207229.6</v>
      </c>
      <c r="E10" s="230">
        <v>207229.6</v>
      </c>
      <c r="F10" s="231">
        <v>0</v>
      </c>
    </row>
    <row r="11" customHeight="1" spans="1:6">
      <c r="A11" s="227" t="s">
        <v>85</v>
      </c>
      <c r="B11" s="228" t="s">
        <v>89</v>
      </c>
      <c r="C11" s="229" t="s">
        <v>90</v>
      </c>
      <c r="D11" s="168">
        <v>10361.51</v>
      </c>
      <c r="E11" s="230">
        <v>10361.51</v>
      </c>
      <c r="F11" s="231">
        <v>0</v>
      </c>
    </row>
    <row r="12" customHeight="1" spans="1:6">
      <c r="A12" s="227" t="s">
        <v>91</v>
      </c>
      <c r="B12" s="228" t="s">
        <v>92</v>
      </c>
      <c r="C12" s="229" t="s">
        <v>94</v>
      </c>
      <c r="D12" s="168">
        <v>80566.3</v>
      </c>
      <c r="E12" s="230">
        <v>80566.3</v>
      </c>
      <c r="F12" s="231">
        <v>0</v>
      </c>
    </row>
    <row r="13" customHeight="1" spans="1:6">
      <c r="A13" s="227" t="s">
        <v>91</v>
      </c>
      <c r="B13" s="228" t="s">
        <v>92</v>
      </c>
      <c r="C13" s="229" t="s">
        <v>96</v>
      </c>
      <c r="D13" s="168">
        <v>5980</v>
      </c>
      <c r="E13" s="230">
        <v>5980</v>
      </c>
      <c r="F13" s="231">
        <v>0</v>
      </c>
    </row>
    <row r="14" customHeight="1" spans="1:6">
      <c r="A14" s="227" t="s">
        <v>97</v>
      </c>
      <c r="B14" s="228" t="s">
        <v>93</v>
      </c>
      <c r="C14" s="229" t="s">
        <v>98</v>
      </c>
      <c r="D14" s="168">
        <v>1887653</v>
      </c>
      <c r="E14" s="230">
        <v>1412181</v>
      </c>
      <c r="F14" s="231">
        <v>475472</v>
      </c>
    </row>
    <row r="15" customHeight="1" spans="1:6">
      <c r="A15" s="227" t="s">
        <v>97</v>
      </c>
      <c r="B15" s="228" t="s">
        <v>93</v>
      </c>
      <c r="C15" s="229" t="s">
        <v>100</v>
      </c>
      <c r="D15" s="168">
        <v>28699</v>
      </c>
      <c r="E15" s="230">
        <v>0</v>
      </c>
      <c r="F15" s="231">
        <v>28699</v>
      </c>
    </row>
    <row r="16" customHeight="1" spans="1:6">
      <c r="A16" s="227" t="s">
        <v>109</v>
      </c>
      <c r="B16" s="228" t="s">
        <v>99</v>
      </c>
      <c r="C16" s="229" t="s">
        <v>110</v>
      </c>
      <c r="D16" s="168">
        <v>247497.18</v>
      </c>
      <c r="E16" s="230">
        <v>247497.18</v>
      </c>
      <c r="F16" s="231">
        <v>0</v>
      </c>
    </row>
    <row r="17" customHeight="1" spans="1:6">
      <c r="A17" s="227"/>
      <c r="B17" s="228"/>
      <c r="C17" s="229" t="s">
        <v>112</v>
      </c>
      <c r="D17" s="168">
        <v>2569873.56</v>
      </c>
      <c r="E17" s="230">
        <v>2009945.56</v>
      </c>
      <c r="F17" s="231">
        <v>559928</v>
      </c>
    </row>
    <row r="18" customHeight="1" spans="1:6">
      <c r="A18" s="227" t="s">
        <v>85</v>
      </c>
      <c r="B18" s="228" t="s">
        <v>86</v>
      </c>
      <c r="C18" s="229" t="s">
        <v>88</v>
      </c>
      <c r="D18" s="168">
        <v>205418.08</v>
      </c>
      <c r="E18" s="230">
        <v>205418.08</v>
      </c>
      <c r="F18" s="231">
        <v>0</v>
      </c>
    </row>
    <row r="19" customHeight="1" spans="1:6">
      <c r="A19" s="227" t="s">
        <v>85</v>
      </c>
      <c r="B19" s="228" t="s">
        <v>89</v>
      </c>
      <c r="C19" s="229" t="s">
        <v>90</v>
      </c>
      <c r="D19" s="168">
        <v>10270.94</v>
      </c>
      <c r="E19" s="230">
        <v>10270.94</v>
      </c>
      <c r="F19" s="231">
        <v>0</v>
      </c>
    </row>
    <row r="20" customHeight="1" spans="1:6">
      <c r="A20" s="227" t="s">
        <v>91</v>
      </c>
      <c r="B20" s="228" t="s">
        <v>92</v>
      </c>
      <c r="C20" s="229" t="s">
        <v>96</v>
      </c>
      <c r="D20" s="168">
        <v>5980</v>
      </c>
      <c r="E20" s="230">
        <v>5980</v>
      </c>
      <c r="F20" s="231">
        <v>0</v>
      </c>
    </row>
    <row r="21" customHeight="1" spans="1:6">
      <c r="A21" s="227" t="s">
        <v>91</v>
      </c>
      <c r="B21" s="228" t="s">
        <v>92</v>
      </c>
      <c r="C21" s="229" t="s">
        <v>114</v>
      </c>
      <c r="D21" s="168">
        <v>79875.68</v>
      </c>
      <c r="E21" s="230">
        <v>79875.68</v>
      </c>
      <c r="F21" s="231">
        <v>0</v>
      </c>
    </row>
    <row r="22" customHeight="1" spans="1:6">
      <c r="A22" s="227" t="s">
        <v>97</v>
      </c>
      <c r="B22" s="228" t="s">
        <v>93</v>
      </c>
      <c r="C22" s="229" t="s">
        <v>116</v>
      </c>
      <c r="D22" s="168">
        <v>2026511</v>
      </c>
      <c r="E22" s="230">
        <v>1466583</v>
      </c>
      <c r="F22" s="231">
        <v>559928</v>
      </c>
    </row>
    <row r="23" customHeight="1" spans="1:6">
      <c r="A23" s="227" t="s">
        <v>109</v>
      </c>
      <c r="B23" s="228" t="s">
        <v>99</v>
      </c>
      <c r="C23" s="229" t="s">
        <v>110</v>
      </c>
      <c r="D23" s="168">
        <v>241817.86</v>
      </c>
      <c r="E23" s="230">
        <v>241817.86</v>
      </c>
      <c r="F23" s="231">
        <v>0</v>
      </c>
    </row>
    <row r="24" customHeight="1" spans="1:6">
      <c r="A24" s="227"/>
      <c r="B24" s="228"/>
      <c r="C24" s="229" t="s">
        <v>118</v>
      </c>
      <c r="D24" s="168">
        <v>2110918.74</v>
      </c>
      <c r="E24" s="230">
        <v>1699022.74</v>
      </c>
      <c r="F24" s="231">
        <v>411896</v>
      </c>
    </row>
    <row r="25" customHeight="1" spans="1:6">
      <c r="A25" s="227" t="s">
        <v>85</v>
      </c>
      <c r="B25" s="228" t="s">
        <v>86</v>
      </c>
      <c r="C25" s="229" t="s">
        <v>88</v>
      </c>
      <c r="D25" s="168">
        <v>188627.38</v>
      </c>
      <c r="E25" s="230">
        <v>188627.38</v>
      </c>
      <c r="F25" s="231">
        <v>0</v>
      </c>
    </row>
    <row r="26" customHeight="1" spans="1:6">
      <c r="A26" s="227" t="s">
        <v>85</v>
      </c>
      <c r="B26" s="228" t="s">
        <v>89</v>
      </c>
      <c r="C26" s="229" t="s">
        <v>90</v>
      </c>
      <c r="D26" s="168">
        <v>9431.38</v>
      </c>
      <c r="E26" s="230">
        <v>9431.38</v>
      </c>
      <c r="F26" s="231">
        <v>0</v>
      </c>
    </row>
    <row r="27" customHeight="1" spans="1:6">
      <c r="A27" s="227" t="s">
        <v>91</v>
      </c>
      <c r="B27" s="228" t="s">
        <v>92</v>
      </c>
      <c r="C27" s="229" t="s">
        <v>120</v>
      </c>
      <c r="D27" s="168">
        <v>74494.19</v>
      </c>
      <c r="E27" s="230">
        <v>74494.19</v>
      </c>
      <c r="F27" s="231">
        <v>0</v>
      </c>
    </row>
    <row r="28" customHeight="1" spans="1:6">
      <c r="A28" s="227" t="s">
        <v>91</v>
      </c>
      <c r="B28" s="228" t="s">
        <v>92</v>
      </c>
      <c r="C28" s="229" t="s">
        <v>96</v>
      </c>
      <c r="D28" s="168">
        <v>9890</v>
      </c>
      <c r="E28" s="230">
        <v>9890</v>
      </c>
      <c r="F28" s="231">
        <v>0</v>
      </c>
    </row>
    <row r="29" customHeight="1" spans="1:6">
      <c r="A29" s="227" t="s">
        <v>97</v>
      </c>
      <c r="B29" s="228" t="s">
        <v>93</v>
      </c>
      <c r="C29" s="229" t="s">
        <v>104</v>
      </c>
      <c r="D29" s="168">
        <v>1607953.1</v>
      </c>
      <c r="E29" s="230">
        <v>1196057.1</v>
      </c>
      <c r="F29" s="231">
        <v>411896</v>
      </c>
    </row>
    <row r="30" customHeight="1" spans="1:6">
      <c r="A30" s="227" t="s">
        <v>109</v>
      </c>
      <c r="B30" s="228" t="s">
        <v>99</v>
      </c>
      <c r="C30" s="229" t="s">
        <v>110</v>
      </c>
      <c r="D30" s="168">
        <v>220522.69</v>
      </c>
      <c r="E30" s="230">
        <v>220522.69</v>
      </c>
      <c r="F30" s="231">
        <v>0</v>
      </c>
    </row>
    <row r="31" customHeight="1" spans="1:6">
      <c r="A31" s="227"/>
      <c r="B31" s="228"/>
      <c r="C31" s="229" t="s">
        <v>126</v>
      </c>
      <c r="D31" s="168">
        <v>473816.29</v>
      </c>
      <c r="E31" s="230">
        <v>354550.29</v>
      </c>
      <c r="F31" s="231">
        <v>119266</v>
      </c>
    </row>
    <row r="32" customHeight="1" spans="1:6">
      <c r="A32" s="227" t="s">
        <v>85</v>
      </c>
      <c r="B32" s="228" t="s">
        <v>86</v>
      </c>
      <c r="C32" s="229" t="s">
        <v>88</v>
      </c>
      <c r="D32" s="168">
        <v>32877.28</v>
      </c>
      <c r="E32" s="230">
        <v>32877.28</v>
      </c>
      <c r="F32" s="231">
        <v>0</v>
      </c>
    </row>
    <row r="33" customHeight="1" spans="1:6">
      <c r="A33" s="227" t="s">
        <v>85</v>
      </c>
      <c r="B33" s="228" t="s">
        <v>89</v>
      </c>
      <c r="C33" s="229" t="s">
        <v>90</v>
      </c>
      <c r="D33" s="168">
        <v>1643.86</v>
      </c>
      <c r="E33" s="230">
        <v>1643.86</v>
      </c>
      <c r="F33" s="231">
        <v>0</v>
      </c>
    </row>
    <row r="34" customHeight="1" spans="1:6">
      <c r="A34" s="227" t="s">
        <v>91</v>
      </c>
      <c r="B34" s="228" t="s">
        <v>92</v>
      </c>
      <c r="C34" s="229" t="s">
        <v>120</v>
      </c>
      <c r="D34" s="168">
        <v>13074.47</v>
      </c>
      <c r="E34" s="230">
        <v>13074.47</v>
      </c>
      <c r="F34" s="231">
        <v>0</v>
      </c>
    </row>
    <row r="35" customHeight="1" spans="1:6">
      <c r="A35" s="227" t="s">
        <v>91</v>
      </c>
      <c r="B35" s="228" t="s">
        <v>92</v>
      </c>
      <c r="C35" s="229" t="s">
        <v>96</v>
      </c>
      <c r="D35" s="168">
        <v>2070</v>
      </c>
      <c r="E35" s="230">
        <v>2070</v>
      </c>
      <c r="F35" s="231">
        <v>0</v>
      </c>
    </row>
    <row r="36" customHeight="1" spans="1:6">
      <c r="A36" s="227" t="s">
        <v>97</v>
      </c>
      <c r="B36" s="228" t="s">
        <v>93</v>
      </c>
      <c r="C36" s="229" t="s">
        <v>98</v>
      </c>
      <c r="D36" s="168">
        <v>205483</v>
      </c>
      <c r="E36" s="230">
        <v>205483</v>
      </c>
      <c r="F36" s="231">
        <v>0</v>
      </c>
    </row>
    <row r="37" customHeight="1" spans="1:6">
      <c r="A37" s="227" t="s">
        <v>97</v>
      </c>
      <c r="B37" s="228" t="s">
        <v>93</v>
      </c>
      <c r="C37" s="229" t="s">
        <v>100</v>
      </c>
      <c r="D37" s="168">
        <v>7008</v>
      </c>
      <c r="E37" s="230">
        <v>7008</v>
      </c>
      <c r="F37" s="231">
        <v>0</v>
      </c>
    </row>
    <row r="38" customHeight="1" spans="1:6">
      <c r="A38" s="227" t="s">
        <v>97</v>
      </c>
      <c r="B38" s="228" t="s">
        <v>93</v>
      </c>
      <c r="C38" s="229" t="s">
        <v>132</v>
      </c>
      <c r="D38" s="168">
        <v>171506</v>
      </c>
      <c r="E38" s="230">
        <v>52240</v>
      </c>
      <c r="F38" s="231">
        <v>119266</v>
      </c>
    </row>
    <row r="39" customHeight="1" spans="1:6">
      <c r="A39" s="227" t="s">
        <v>109</v>
      </c>
      <c r="B39" s="228" t="s">
        <v>99</v>
      </c>
      <c r="C39" s="229" t="s">
        <v>110</v>
      </c>
      <c r="D39" s="168">
        <v>40153.68</v>
      </c>
      <c r="E39" s="230">
        <v>40153.68</v>
      </c>
      <c r="F39" s="231">
        <v>0</v>
      </c>
    </row>
  </sheetData>
  <sheetProtection formatCells="0" formatColumns="0" formatRows="0"/>
  <mergeCells count="6">
    <mergeCell ref="A4:C4"/>
    <mergeCell ref="A5:B5"/>
    <mergeCell ref="C5:C6"/>
    <mergeCell ref="D4:D6"/>
    <mergeCell ref="E5:E6"/>
    <mergeCell ref="F5:F6"/>
  </mergeCells>
  <pageMargins left="0.748031496062992" right="0.748031496062992" top="0.984251968503937" bottom="0.984251968503937" header="0.511811023622047" footer="0.511811023622047"/>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N42"/>
  <sheetViews>
    <sheetView showGridLines="0" showZeros="0" topLeftCell="E1" workbookViewId="0">
      <selection activeCell="H2" sqref="H2"/>
    </sheetView>
  </sheetViews>
  <sheetFormatPr defaultColWidth="9.04761904761905" defaultRowHeight="14.25" customHeight="1"/>
  <cols>
    <col min="1" max="1" width="5" style="133" customWidth="1"/>
    <col min="2" max="3" width="4.14285714285714" style="133" customWidth="1"/>
    <col min="4" max="4" width="11" style="133" customWidth="1"/>
    <col min="5" max="5" width="38.4285714285714" style="133" customWidth="1"/>
    <col min="6" max="9" width="14.4285714285714" style="133" customWidth="1"/>
    <col min="10" max="16" width="11.8571428571429" style="133" customWidth="1"/>
    <col min="17" max="118" width="7.71428571428571" style="133" customWidth="1"/>
    <col min="119" max="160" width="7.85714285714286" style="133" customWidth="1"/>
    <col min="161" max="16384" width="7.85714285714286" style="133"/>
  </cols>
  <sheetData>
    <row r="1" customHeight="1" spans="1:118">
      <c r="A1" s="154"/>
      <c r="B1" s="155"/>
      <c r="C1" s="155"/>
      <c r="D1" s="155"/>
      <c r="E1" s="155"/>
      <c r="F1" s="155"/>
      <c r="G1" s="155"/>
      <c r="H1" s="155"/>
      <c r="I1" s="155"/>
      <c r="J1" s="155"/>
      <c r="K1" s="155"/>
      <c r="L1" s="155"/>
      <c r="M1" s="155"/>
      <c r="N1" s="155"/>
      <c r="O1" s="155"/>
      <c r="P1" s="156" t="s">
        <v>271</v>
      </c>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c r="BR1" s="155"/>
      <c r="BS1" s="155"/>
      <c r="BT1" s="155"/>
      <c r="BU1" s="155"/>
      <c r="BV1" s="155"/>
      <c r="BW1" s="155"/>
      <c r="BX1" s="155"/>
      <c r="BY1" s="155"/>
      <c r="BZ1" s="155"/>
      <c r="CA1" s="155"/>
      <c r="CB1" s="155"/>
      <c r="CC1" s="155"/>
      <c r="CD1" s="155"/>
      <c r="CE1" s="155"/>
      <c r="CF1" s="155"/>
      <c r="CG1" s="155"/>
      <c r="CH1" s="155"/>
      <c r="CI1" s="155"/>
      <c r="CJ1" s="155"/>
      <c r="CK1" s="155"/>
      <c r="CL1" s="155"/>
      <c r="CM1" s="155"/>
      <c r="CN1" s="155"/>
      <c r="CO1" s="155"/>
      <c r="CP1" s="155"/>
      <c r="CQ1" s="155"/>
      <c r="CR1" s="155"/>
      <c r="CS1" s="155"/>
      <c r="CT1" s="155"/>
      <c r="CU1" s="155"/>
      <c r="CV1" s="155"/>
      <c r="CW1" s="155"/>
      <c r="CX1" s="155"/>
      <c r="CY1" s="155"/>
      <c r="CZ1" s="155"/>
      <c r="DA1" s="155"/>
      <c r="DB1" s="155"/>
      <c r="DC1" s="155"/>
      <c r="DD1" s="155"/>
      <c r="DE1" s="155"/>
      <c r="DF1" s="155"/>
      <c r="DG1" s="155"/>
      <c r="DH1" s="155"/>
      <c r="DI1" s="155"/>
      <c r="DJ1" s="155"/>
      <c r="DK1" s="155"/>
      <c r="DL1" s="155"/>
      <c r="DM1" s="155"/>
      <c r="DN1" s="155"/>
    </row>
    <row r="2" s="157" customFormat="1" ht="20.1" customHeight="1" spans="1:75">
      <c r="A2" s="114" t="s">
        <v>272</v>
      </c>
      <c r="B2" s="170"/>
      <c r="C2" s="170"/>
      <c r="D2" s="170"/>
      <c r="E2" s="170"/>
      <c r="F2" s="170"/>
      <c r="G2" s="170"/>
      <c r="H2" s="170"/>
      <c r="I2" s="170"/>
      <c r="J2" s="170"/>
      <c r="K2" s="170"/>
      <c r="L2" s="170"/>
      <c r="M2" s="170"/>
      <c r="N2" s="170"/>
      <c r="O2" s="170"/>
      <c r="P2" s="170"/>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1"/>
      <c r="BQ2" s="181"/>
      <c r="BR2" s="181"/>
      <c r="BS2" s="181"/>
      <c r="BT2" s="181"/>
      <c r="BU2" s="181"/>
      <c r="BV2" s="181"/>
      <c r="BW2" s="181"/>
    </row>
    <row r="3" customHeight="1" spans="1:118">
      <c r="A3" s="155" t="s">
        <v>4</v>
      </c>
      <c r="B3" s="155"/>
      <c r="C3" s="155"/>
      <c r="D3" s="155"/>
      <c r="E3" s="155"/>
      <c r="F3" s="155"/>
      <c r="G3" s="155"/>
      <c r="H3" s="155"/>
      <c r="I3" s="155"/>
      <c r="J3" s="155"/>
      <c r="K3" s="155"/>
      <c r="L3" s="155"/>
      <c r="M3" s="155"/>
      <c r="N3" s="155"/>
      <c r="O3" s="155"/>
      <c r="P3" s="159" t="s">
        <v>5</v>
      </c>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c r="CR3" s="155"/>
      <c r="CS3" s="155"/>
      <c r="CT3" s="155"/>
      <c r="CU3" s="155"/>
      <c r="CV3" s="155"/>
      <c r="CW3" s="155"/>
      <c r="CX3" s="155"/>
      <c r="CY3" s="155"/>
      <c r="CZ3" s="155"/>
      <c r="DA3" s="155"/>
      <c r="DB3" s="155"/>
      <c r="DC3" s="155"/>
      <c r="DD3" s="155"/>
      <c r="DE3" s="155"/>
      <c r="DF3" s="155"/>
      <c r="DG3" s="155"/>
      <c r="DH3" s="155"/>
      <c r="DI3" s="155"/>
      <c r="DJ3" s="155"/>
      <c r="DK3" s="155"/>
      <c r="DL3" s="155"/>
      <c r="DM3" s="155"/>
      <c r="DN3" s="155"/>
    </row>
    <row r="4" customHeight="1" spans="1:118">
      <c r="A4" s="160" t="s">
        <v>135</v>
      </c>
      <c r="B4" s="160"/>
      <c r="C4" s="160"/>
      <c r="D4" s="160"/>
      <c r="E4" s="161"/>
      <c r="F4" s="160" t="s">
        <v>136</v>
      </c>
      <c r="G4" s="213" t="s">
        <v>273</v>
      </c>
      <c r="H4" s="213" t="s">
        <v>274</v>
      </c>
      <c r="I4" s="213" t="s">
        <v>275</v>
      </c>
      <c r="J4" s="213" t="s">
        <v>276</v>
      </c>
      <c r="K4" s="213" t="s">
        <v>277</v>
      </c>
      <c r="L4" s="213" t="s">
        <v>278</v>
      </c>
      <c r="M4" s="213" t="s">
        <v>279</v>
      </c>
      <c r="N4" s="213" t="s">
        <v>280</v>
      </c>
      <c r="O4" s="213" t="s">
        <v>281</v>
      </c>
      <c r="P4" s="213" t="s">
        <v>282</v>
      </c>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row>
    <row r="5" customHeight="1" spans="1:118">
      <c r="A5" s="160" t="s">
        <v>60</v>
      </c>
      <c r="B5" s="160"/>
      <c r="C5" s="160"/>
      <c r="D5" s="160" t="s">
        <v>61</v>
      </c>
      <c r="E5" s="160" t="s">
        <v>139</v>
      </c>
      <c r="F5" s="160"/>
      <c r="G5" s="213"/>
      <c r="H5" s="213"/>
      <c r="I5" s="213"/>
      <c r="J5" s="213"/>
      <c r="K5" s="213"/>
      <c r="L5" s="213"/>
      <c r="M5" s="213"/>
      <c r="N5" s="213"/>
      <c r="O5" s="213"/>
      <c r="P5" s="213"/>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row>
    <row r="6" customHeight="1" spans="1:118">
      <c r="A6" s="174" t="s">
        <v>72</v>
      </c>
      <c r="B6" s="174" t="s">
        <v>73</v>
      </c>
      <c r="C6" s="174" t="s">
        <v>74</v>
      </c>
      <c r="D6" s="160"/>
      <c r="E6" s="160"/>
      <c r="F6" s="160"/>
      <c r="G6" s="213"/>
      <c r="H6" s="213"/>
      <c r="I6" s="213"/>
      <c r="J6" s="213"/>
      <c r="K6" s="213"/>
      <c r="L6" s="213"/>
      <c r="M6" s="213"/>
      <c r="N6" s="213"/>
      <c r="O6" s="213"/>
      <c r="P6" s="213"/>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row>
    <row r="7" s="154" customFormat="1" customHeight="1" spans="1:118">
      <c r="A7" s="176"/>
      <c r="B7" s="176"/>
      <c r="C7" s="176"/>
      <c r="D7" s="176"/>
      <c r="E7" s="176" t="s">
        <v>63</v>
      </c>
      <c r="F7" s="177">
        <v>15939967.18</v>
      </c>
      <c r="G7" s="177">
        <v>5991634.18</v>
      </c>
      <c r="H7" s="177">
        <v>7482633</v>
      </c>
      <c r="I7" s="177">
        <v>35700</v>
      </c>
      <c r="J7" s="177">
        <v>0</v>
      </c>
      <c r="K7" s="177">
        <v>0</v>
      </c>
      <c r="L7" s="177">
        <v>0</v>
      </c>
      <c r="M7" s="177">
        <v>0</v>
      </c>
      <c r="N7" s="177">
        <v>0</v>
      </c>
      <c r="O7" s="177">
        <v>0</v>
      </c>
      <c r="P7" s="177">
        <v>0</v>
      </c>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5"/>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row>
    <row r="8" customHeight="1" spans="1:118">
      <c r="A8" s="176"/>
      <c r="B8" s="176"/>
      <c r="C8" s="176"/>
      <c r="D8" s="176" t="s">
        <v>81</v>
      </c>
      <c r="E8" s="176" t="s">
        <v>82</v>
      </c>
      <c r="F8" s="177">
        <v>15939967.18</v>
      </c>
      <c r="G8" s="177">
        <v>5991634.18</v>
      </c>
      <c r="H8" s="177">
        <v>7482633</v>
      </c>
      <c r="I8" s="177">
        <v>35700</v>
      </c>
      <c r="J8" s="177">
        <v>0</v>
      </c>
      <c r="K8" s="177">
        <v>0</v>
      </c>
      <c r="L8" s="177">
        <v>0</v>
      </c>
      <c r="M8" s="177">
        <v>0</v>
      </c>
      <c r="N8" s="177">
        <v>0</v>
      </c>
      <c r="O8" s="177">
        <v>0</v>
      </c>
      <c r="P8" s="177">
        <v>0</v>
      </c>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c r="CC8" s="155"/>
      <c r="CD8" s="155"/>
      <c r="CE8" s="155"/>
      <c r="CF8" s="155"/>
      <c r="CG8" s="155"/>
      <c r="CH8" s="155"/>
      <c r="CI8" s="155"/>
      <c r="CJ8" s="155"/>
      <c r="CK8" s="155"/>
      <c r="CL8" s="155"/>
      <c r="CM8" s="155"/>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5"/>
      <c r="DL8" s="155"/>
      <c r="DM8" s="155"/>
      <c r="DN8" s="155"/>
    </row>
    <row r="9" customHeight="1" spans="1:118">
      <c r="A9" s="176"/>
      <c r="B9" s="176"/>
      <c r="C9" s="176"/>
      <c r="D9" s="176" t="s">
        <v>83</v>
      </c>
      <c r="E9" s="176" t="s">
        <v>84</v>
      </c>
      <c r="F9" s="177">
        <v>2517986.59</v>
      </c>
      <c r="G9" s="177">
        <v>1950819.59</v>
      </c>
      <c r="H9" s="177">
        <v>554171</v>
      </c>
      <c r="I9" s="177">
        <v>12996</v>
      </c>
      <c r="J9" s="177">
        <v>0</v>
      </c>
      <c r="K9" s="177">
        <v>0</v>
      </c>
      <c r="L9" s="177">
        <v>0</v>
      </c>
      <c r="M9" s="177">
        <v>0</v>
      </c>
      <c r="N9" s="177">
        <v>0</v>
      </c>
      <c r="O9" s="177">
        <v>0</v>
      </c>
      <c r="P9" s="177">
        <v>0</v>
      </c>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row>
    <row r="10" customHeight="1" spans="1:118">
      <c r="A10" s="176" t="s">
        <v>85</v>
      </c>
      <c r="B10" s="176" t="s">
        <v>86</v>
      </c>
      <c r="C10" s="176" t="s">
        <v>86</v>
      </c>
      <c r="D10" s="176" t="s">
        <v>87</v>
      </c>
      <c r="E10" s="176" t="s">
        <v>88</v>
      </c>
      <c r="F10" s="177">
        <v>207229.6</v>
      </c>
      <c r="G10" s="177">
        <v>207229.6</v>
      </c>
      <c r="H10" s="177">
        <v>0</v>
      </c>
      <c r="I10" s="177">
        <v>0</v>
      </c>
      <c r="J10" s="177">
        <v>0</v>
      </c>
      <c r="K10" s="177">
        <v>0</v>
      </c>
      <c r="L10" s="177">
        <v>0</v>
      </c>
      <c r="M10" s="177">
        <v>0</v>
      </c>
      <c r="N10" s="177">
        <v>0</v>
      </c>
      <c r="O10" s="177">
        <v>0</v>
      </c>
      <c r="P10" s="177">
        <v>0</v>
      </c>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row>
    <row r="11" customHeight="1" spans="1:118">
      <c r="A11" s="176" t="s">
        <v>85</v>
      </c>
      <c r="B11" s="176" t="s">
        <v>89</v>
      </c>
      <c r="C11" s="176" t="s">
        <v>89</v>
      </c>
      <c r="D11" s="176" t="s">
        <v>87</v>
      </c>
      <c r="E11" s="176" t="s">
        <v>90</v>
      </c>
      <c r="F11" s="177">
        <v>10361.51</v>
      </c>
      <c r="G11" s="177">
        <v>10361.51</v>
      </c>
      <c r="H11" s="177">
        <v>0</v>
      </c>
      <c r="I11" s="177">
        <v>0</v>
      </c>
      <c r="J11" s="177">
        <v>0</v>
      </c>
      <c r="K11" s="177">
        <v>0</v>
      </c>
      <c r="L11" s="177">
        <v>0</v>
      </c>
      <c r="M11" s="177">
        <v>0</v>
      </c>
      <c r="N11" s="177">
        <v>0</v>
      </c>
      <c r="O11" s="177">
        <v>0</v>
      </c>
      <c r="P11" s="177">
        <v>0</v>
      </c>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row>
    <row r="12" customHeight="1" spans="1:118">
      <c r="A12" s="176" t="s">
        <v>91</v>
      </c>
      <c r="B12" s="176" t="s">
        <v>92</v>
      </c>
      <c r="C12" s="176" t="s">
        <v>93</v>
      </c>
      <c r="D12" s="176" t="s">
        <v>87</v>
      </c>
      <c r="E12" s="176" t="s">
        <v>94</v>
      </c>
      <c r="F12" s="177">
        <v>80566.3</v>
      </c>
      <c r="G12" s="177">
        <v>80566.3</v>
      </c>
      <c r="H12" s="177">
        <v>0</v>
      </c>
      <c r="I12" s="177">
        <v>0</v>
      </c>
      <c r="J12" s="177">
        <v>0</v>
      </c>
      <c r="K12" s="177">
        <v>0</v>
      </c>
      <c r="L12" s="177">
        <v>0</v>
      </c>
      <c r="M12" s="177">
        <v>0</v>
      </c>
      <c r="N12" s="177">
        <v>0</v>
      </c>
      <c r="O12" s="177">
        <v>0</v>
      </c>
      <c r="P12" s="177">
        <v>0</v>
      </c>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c r="BY12" s="155"/>
      <c r="BZ12" s="155"/>
      <c r="CA12" s="155"/>
      <c r="CB12" s="155"/>
      <c r="CC12" s="155"/>
      <c r="CD12" s="155"/>
      <c r="CE12" s="155"/>
      <c r="CF12" s="155"/>
      <c r="CG12" s="155"/>
      <c r="CH12" s="155"/>
      <c r="CI12" s="155"/>
      <c r="CJ12" s="155"/>
      <c r="CK12" s="155"/>
      <c r="CL12" s="155"/>
      <c r="CM12" s="155"/>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5"/>
      <c r="DL12" s="155"/>
      <c r="DM12" s="155"/>
      <c r="DN12" s="155"/>
    </row>
    <row r="13" customHeight="1" spans="1:118">
      <c r="A13" s="176" t="s">
        <v>91</v>
      </c>
      <c r="B13" s="176" t="s">
        <v>92</v>
      </c>
      <c r="C13" s="176" t="s">
        <v>95</v>
      </c>
      <c r="D13" s="176" t="s">
        <v>87</v>
      </c>
      <c r="E13" s="176" t="s">
        <v>96</v>
      </c>
      <c r="F13" s="177">
        <v>5980</v>
      </c>
      <c r="G13" s="177">
        <v>5980</v>
      </c>
      <c r="H13" s="177">
        <v>0</v>
      </c>
      <c r="I13" s="177">
        <v>0</v>
      </c>
      <c r="J13" s="177">
        <v>0</v>
      </c>
      <c r="K13" s="177">
        <v>0</v>
      </c>
      <c r="L13" s="177">
        <v>0</v>
      </c>
      <c r="M13" s="177">
        <v>0</v>
      </c>
      <c r="N13" s="177">
        <v>0</v>
      </c>
      <c r="O13" s="177">
        <v>0</v>
      </c>
      <c r="P13" s="177">
        <v>0</v>
      </c>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155"/>
      <c r="CD13" s="155"/>
      <c r="CE13" s="155"/>
      <c r="CF13" s="155"/>
      <c r="CG13" s="155"/>
      <c r="CH13" s="155"/>
      <c r="CI13" s="155"/>
      <c r="CJ13" s="155"/>
      <c r="CK13" s="155"/>
      <c r="CL13" s="155"/>
      <c r="CM13" s="155"/>
      <c r="CN13" s="155"/>
      <c r="CO13" s="155"/>
      <c r="CP13" s="155"/>
      <c r="CQ13" s="155"/>
      <c r="CR13" s="155"/>
      <c r="CS13" s="155"/>
      <c r="CT13" s="155"/>
      <c r="CU13" s="155"/>
      <c r="CV13" s="155"/>
      <c r="CW13" s="155"/>
      <c r="CX13" s="155"/>
      <c r="CY13" s="155"/>
      <c r="CZ13" s="155"/>
      <c r="DA13" s="155"/>
      <c r="DB13" s="155"/>
      <c r="DC13" s="155"/>
      <c r="DD13" s="155"/>
      <c r="DE13" s="155"/>
      <c r="DF13" s="155"/>
      <c r="DG13" s="155"/>
      <c r="DH13" s="155"/>
      <c r="DI13" s="155"/>
      <c r="DJ13" s="155"/>
      <c r="DK13" s="155"/>
      <c r="DL13" s="155"/>
      <c r="DM13" s="155"/>
      <c r="DN13" s="155"/>
    </row>
    <row r="14" customHeight="1" spans="1:118">
      <c r="A14" s="176" t="s">
        <v>97</v>
      </c>
      <c r="B14" s="176" t="s">
        <v>93</v>
      </c>
      <c r="C14" s="176" t="s">
        <v>93</v>
      </c>
      <c r="D14" s="176" t="s">
        <v>87</v>
      </c>
      <c r="E14" s="176" t="s">
        <v>98</v>
      </c>
      <c r="F14" s="177">
        <v>1887653</v>
      </c>
      <c r="G14" s="177">
        <v>1399185</v>
      </c>
      <c r="H14" s="177">
        <v>475472</v>
      </c>
      <c r="I14" s="177">
        <v>12996</v>
      </c>
      <c r="J14" s="177">
        <v>0</v>
      </c>
      <c r="K14" s="177">
        <v>0</v>
      </c>
      <c r="L14" s="177">
        <v>0</v>
      </c>
      <c r="M14" s="177">
        <v>0</v>
      </c>
      <c r="N14" s="177">
        <v>0</v>
      </c>
      <c r="O14" s="177">
        <v>0</v>
      </c>
      <c r="P14" s="177">
        <v>0</v>
      </c>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c r="CC14" s="155"/>
      <c r="CD14" s="155"/>
      <c r="CE14" s="155"/>
      <c r="CF14" s="155"/>
      <c r="CG14" s="155"/>
      <c r="CH14" s="155"/>
      <c r="CI14" s="155"/>
      <c r="CJ14" s="155"/>
      <c r="CK14" s="155"/>
      <c r="CL14" s="155"/>
      <c r="CM14" s="155"/>
      <c r="CN14" s="155"/>
      <c r="CO14" s="155"/>
      <c r="CP14" s="155"/>
      <c r="CQ14" s="155"/>
      <c r="CR14" s="155"/>
      <c r="CS14" s="155"/>
      <c r="CT14" s="155"/>
      <c r="CU14" s="155"/>
      <c r="CV14" s="155"/>
      <c r="CW14" s="155"/>
      <c r="CX14" s="155"/>
      <c r="CY14" s="155"/>
      <c r="CZ14" s="155"/>
      <c r="DA14" s="155"/>
      <c r="DB14" s="155"/>
      <c r="DC14" s="155"/>
      <c r="DD14" s="155"/>
      <c r="DE14" s="155"/>
      <c r="DF14" s="155"/>
      <c r="DG14" s="155"/>
      <c r="DH14" s="155"/>
      <c r="DI14" s="155"/>
      <c r="DJ14" s="155"/>
      <c r="DK14" s="155"/>
      <c r="DL14" s="155"/>
      <c r="DM14" s="155"/>
      <c r="DN14" s="155"/>
    </row>
    <row r="15" customHeight="1" spans="1:118">
      <c r="A15" s="176" t="s">
        <v>97</v>
      </c>
      <c r="B15" s="176" t="s">
        <v>93</v>
      </c>
      <c r="C15" s="176" t="s">
        <v>99</v>
      </c>
      <c r="D15" s="176" t="s">
        <v>87</v>
      </c>
      <c r="E15" s="176" t="s">
        <v>100</v>
      </c>
      <c r="F15" s="177">
        <v>28699</v>
      </c>
      <c r="G15" s="177">
        <v>0</v>
      </c>
      <c r="H15" s="177">
        <v>28699</v>
      </c>
      <c r="I15" s="177">
        <v>0</v>
      </c>
      <c r="J15" s="177">
        <v>0</v>
      </c>
      <c r="K15" s="177">
        <v>0</v>
      </c>
      <c r="L15" s="177">
        <v>0</v>
      </c>
      <c r="M15" s="177">
        <v>0</v>
      </c>
      <c r="N15" s="177">
        <v>0</v>
      </c>
      <c r="O15" s="177">
        <v>0</v>
      </c>
      <c r="P15" s="177">
        <v>0</v>
      </c>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c r="BY15" s="155"/>
      <c r="BZ15" s="155"/>
      <c r="CA15" s="155"/>
      <c r="CB15" s="155"/>
      <c r="CC15" s="155"/>
      <c r="CD15" s="155"/>
      <c r="CE15" s="155"/>
      <c r="CF15" s="155"/>
      <c r="CG15" s="155"/>
      <c r="CH15" s="155"/>
      <c r="CI15" s="155"/>
      <c r="CJ15" s="155"/>
      <c r="CK15" s="155"/>
      <c r="CL15" s="155"/>
      <c r="CM15" s="155"/>
      <c r="CN15" s="155"/>
      <c r="CO15" s="155"/>
      <c r="CP15" s="155"/>
      <c r="CQ15" s="155"/>
      <c r="CR15" s="155"/>
      <c r="CS15" s="155"/>
      <c r="CT15" s="155"/>
      <c r="CU15" s="155"/>
      <c r="CV15" s="155"/>
      <c r="CW15" s="155"/>
      <c r="CX15" s="155"/>
      <c r="CY15" s="155"/>
      <c r="CZ15" s="155"/>
      <c r="DA15" s="155"/>
      <c r="DB15" s="155"/>
      <c r="DC15" s="155"/>
      <c r="DD15" s="155"/>
      <c r="DE15" s="155"/>
      <c r="DF15" s="155"/>
      <c r="DG15" s="155"/>
      <c r="DH15" s="155"/>
      <c r="DI15" s="155"/>
      <c r="DJ15" s="155"/>
      <c r="DK15" s="155"/>
      <c r="DL15" s="155"/>
      <c r="DM15" s="155"/>
      <c r="DN15" s="155"/>
    </row>
    <row r="16" customHeight="1" spans="1:118">
      <c r="A16" s="176" t="s">
        <v>97</v>
      </c>
      <c r="B16" s="176" t="s">
        <v>93</v>
      </c>
      <c r="C16" s="176" t="s">
        <v>105</v>
      </c>
      <c r="D16" s="176" t="s">
        <v>87</v>
      </c>
      <c r="E16" s="176" t="s">
        <v>106</v>
      </c>
      <c r="F16" s="177">
        <v>50000</v>
      </c>
      <c r="G16" s="177">
        <v>0</v>
      </c>
      <c r="H16" s="177">
        <v>50000</v>
      </c>
      <c r="I16" s="177">
        <v>0</v>
      </c>
      <c r="J16" s="177">
        <v>0</v>
      </c>
      <c r="K16" s="177">
        <v>0</v>
      </c>
      <c r="L16" s="177">
        <v>0</v>
      </c>
      <c r="M16" s="177">
        <v>0</v>
      </c>
      <c r="N16" s="177">
        <v>0</v>
      </c>
      <c r="O16" s="177">
        <v>0</v>
      </c>
      <c r="P16" s="177">
        <v>0</v>
      </c>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c r="BZ16" s="155"/>
      <c r="CA16" s="155"/>
      <c r="CB16" s="155"/>
      <c r="CC16" s="155"/>
      <c r="CD16" s="155"/>
      <c r="CE16" s="155"/>
      <c r="CF16" s="155"/>
      <c r="CG16" s="155"/>
      <c r="CH16" s="155"/>
      <c r="CI16" s="155"/>
      <c r="CJ16" s="155"/>
      <c r="CK16" s="155"/>
      <c r="CL16" s="155"/>
      <c r="CM16" s="155"/>
      <c r="CN16" s="155"/>
      <c r="CO16" s="155"/>
      <c r="CP16" s="155"/>
      <c r="CQ16" s="155"/>
      <c r="CR16" s="155"/>
      <c r="CS16" s="155"/>
      <c r="CT16" s="155"/>
      <c r="CU16" s="155"/>
      <c r="CV16" s="155"/>
      <c r="CW16" s="155"/>
      <c r="CX16" s="155"/>
      <c r="CY16" s="155"/>
      <c r="CZ16" s="155"/>
      <c r="DA16" s="155"/>
      <c r="DB16" s="155"/>
      <c r="DC16" s="155"/>
      <c r="DD16" s="155"/>
      <c r="DE16" s="155"/>
      <c r="DF16" s="155"/>
      <c r="DG16" s="155"/>
      <c r="DH16" s="155"/>
      <c r="DI16" s="155"/>
      <c r="DJ16" s="155"/>
      <c r="DK16" s="155"/>
      <c r="DL16" s="155"/>
      <c r="DM16" s="155"/>
      <c r="DN16" s="155"/>
    </row>
    <row r="17" customHeight="1" spans="1:118">
      <c r="A17" s="176" t="s">
        <v>109</v>
      </c>
      <c r="B17" s="176" t="s">
        <v>99</v>
      </c>
      <c r="C17" s="176" t="s">
        <v>93</v>
      </c>
      <c r="D17" s="176" t="s">
        <v>87</v>
      </c>
      <c r="E17" s="176" t="s">
        <v>110</v>
      </c>
      <c r="F17" s="177">
        <v>247497.18</v>
      </c>
      <c r="G17" s="177">
        <v>247497.18</v>
      </c>
      <c r="H17" s="177">
        <v>0</v>
      </c>
      <c r="I17" s="177">
        <v>0</v>
      </c>
      <c r="J17" s="177">
        <v>0</v>
      </c>
      <c r="K17" s="177">
        <v>0</v>
      </c>
      <c r="L17" s="177">
        <v>0</v>
      </c>
      <c r="M17" s="177">
        <v>0</v>
      </c>
      <c r="N17" s="177">
        <v>0</v>
      </c>
      <c r="O17" s="177">
        <v>0</v>
      </c>
      <c r="P17" s="177">
        <v>0</v>
      </c>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5"/>
      <c r="BV17" s="155"/>
      <c r="BW17" s="155"/>
      <c r="BX17" s="155"/>
      <c r="BY17" s="155"/>
      <c r="BZ17" s="155"/>
      <c r="CA17" s="155"/>
      <c r="CB17" s="155"/>
      <c r="CC17" s="155"/>
      <c r="CD17" s="155"/>
      <c r="CE17" s="155"/>
      <c r="CF17" s="155"/>
      <c r="CG17" s="155"/>
      <c r="CH17" s="155"/>
      <c r="CI17" s="155"/>
      <c r="CJ17" s="155"/>
      <c r="CK17" s="155"/>
      <c r="CL17" s="155"/>
      <c r="CM17" s="155"/>
      <c r="CN17" s="155"/>
      <c r="CO17" s="155"/>
      <c r="CP17" s="155"/>
      <c r="CQ17" s="155"/>
      <c r="CR17" s="155"/>
      <c r="CS17" s="155"/>
      <c r="CT17" s="155"/>
      <c r="CU17" s="155"/>
      <c r="CV17" s="155"/>
      <c r="CW17" s="155"/>
      <c r="CX17" s="155"/>
      <c r="CY17" s="155"/>
      <c r="CZ17" s="155"/>
      <c r="DA17" s="155"/>
      <c r="DB17" s="155"/>
      <c r="DC17" s="155"/>
      <c r="DD17" s="155"/>
      <c r="DE17" s="155"/>
      <c r="DF17" s="155"/>
      <c r="DG17" s="155"/>
      <c r="DH17" s="155"/>
      <c r="DI17" s="155"/>
      <c r="DJ17" s="155"/>
      <c r="DK17" s="155"/>
      <c r="DL17" s="155"/>
      <c r="DM17" s="155"/>
      <c r="DN17" s="155"/>
    </row>
    <row r="18" customHeight="1" spans="1:118">
      <c r="A18" s="176"/>
      <c r="B18" s="176"/>
      <c r="C18" s="176"/>
      <c r="D18" s="176" t="s">
        <v>111</v>
      </c>
      <c r="E18" s="176" t="s">
        <v>112</v>
      </c>
      <c r="F18" s="177">
        <v>5871873.56</v>
      </c>
      <c r="G18" s="177">
        <v>2009225.56</v>
      </c>
      <c r="H18" s="177">
        <v>1431928</v>
      </c>
      <c r="I18" s="177">
        <v>720</v>
      </c>
      <c r="J18" s="177">
        <v>0</v>
      </c>
      <c r="K18" s="177">
        <v>0</v>
      </c>
      <c r="L18" s="177">
        <v>0</v>
      </c>
      <c r="M18" s="177">
        <v>0</v>
      </c>
      <c r="N18" s="177">
        <v>2430000</v>
      </c>
      <c r="O18" s="177">
        <v>0</v>
      </c>
      <c r="P18" s="177">
        <v>0</v>
      </c>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5"/>
      <c r="BO18" s="155"/>
      <c r="BP18" s="155"/>
      <c r="BQ18" s="155"/>
      <c r="BR18" s="155"/>
      <c r="BS18" s="155"/>
      <c r="BT18" s="155"/>
      <c r="BU18" s="155"/>
      <c r="BV18" s="155"/>
      <c r="BW18" s="155"/>
      <c r="BX18" s="155"/>
      <c r="BY18" s="155"/>
      <c r="BZ18" s="155"/>
      <c r="CA18" s="155"/>
      <c r="CB18" s="155"/>
      <c r="CC18" s="155"/>
      <c r="CD18" s="155"/>
      <c r="CE18" s="155"/>
      <c r="CF18" s="155"/>
      <c r="CG18" s="155"/>
      <c r="CH18" s="155"/>
      <c r="CI18" s="155"/>
      <c r="CJ18" s="155"/>
      <c r="CK18" s="155"/>
      <c r="CL18" s="155"/>
      <c r="CM18" s="155"/>
      <c r="CN18" s="155"/>
      <c r="CO18" s="155"/>
      <c r="CP18" s="155"/>
      <c r="CQ18" s="155"/>
      <c r="CR18" s="155"/>
      <c r="CS18" s="155"/>
      <c r="CT18" s="155"/>
      <c r="CU18" s="155"/>
      <c r="CV18" s="155"/>
      <c r="CW18" s="155"/>
      <c r="CX18" s="155"/>
      <c r="CY18" s="155"/>
      <c r="CZ18" s="155"/>
      <c r="DA18" s="155"/>
      <c r="DB18" s="155"/>
      <c r="DC18" s="155"/>
      <c r="DD18" s="155"/>
      <c r="DE18" s="155"/>
      <c r="DF18" s="155"/>
      <c r="DG18" s="155"/>
      <c r="DH18" s="155"/>
      <c r="DI18" s="155"/>
      <c r="DJ18" s="155"/>
      <c r="DK18" s="155"/>
      <c r="DL18" s="155"/>
      <c r="DM18" s="155"/>
      <c r="DN18" s="155"/>
    </row>
    <row r="19" customHeight="1" spans="1:118">
      <c r="A19" s="176" t="s">
        <v>85</v>
      </c>
      <c r="B19" s="176" t="s">
        <v>86</v>
      </c>
      <c r="C19" s="176" t="s">
        <v>86</v>
      </c>
      <c r="D19" s="176" t="s">
        <v>113</v>
      </c>
      <c r="E19" s="176" t="s">
        <v>88</v>
      </c>
      <c r="F19" s="177">
        <v>205418.08</v>
      </c>
      <c r="G19" s="177">
        <v>205418.08</v>
      </c>
      <c r="H19" s="177">
        <v>0</v>
      </c>
      <c r="I19" s="177">
        <v>0</v>
      </c>
      <c r="J19" s="177">
        <v>0</v>
      </c>
      <c r="K19" s="177">
        <v>0</v>
      </c>
      <c r="L19" s="177">
        <v>0</v>
      </c>
      <c r="M19" s="177">
        <v>0</v>
      </c>
      <c r="N19" s="177">
        <v>0</v>
      </c>
      <c r="O19" s="177">
        <v>0</v>
      </c>
      <c r="P19" s="177">
        <v>0</v>
      </c>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c r="BY19" s="155"/>
      <c r="BZ19" s="155"/>
      <c r="CA19" s="155"/>
      <c r="CB19" s="155"/>
      <c r="CC19" s="155"/>
      <c r="CD19" s="155"/>
      <c r="CE19" s="155"/>
      <c r="CF19" s="155"/>
      <c r="CG19" s="155"/>
      <c r="CH19" s="155"/>
      <c r="CI19" s="155"/>
      <c r="CJ19" s="155"/>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55"/>
      <c r="DI19" s="155"/>
      <c r="DJ19" s="155"/>
      <c r="DK19" s="155"/>
      <c r="DL19" s="155"/>
      <c r="DM19" s="155"/>
      <c r="DN19" s="155"/>
    </row>
    <row r="20" customHeight="1" spans="1:118">
      <c r="A20" s="176" t="s">
        <v>85</v>
      </c>
      <c r="B20" s="176" t="s">
        <v>89</v>
      </c>
      <c r="C20" s="176" t="s">
        <v>89</v>
      </c>
      <c r="D20" s="176" t="s">
        <v>113</v>
      </c>
      <c r="E20" s="176" t="s">
        <v>90</v>
      </c>
      <c r="F20" s="177">
        <v>10270.94</v>
      </c>
      <c r="G20" s="177">
        <v>10270.94</v>
      </c>
      <c r="H20" s="177">
        <v>0</v>
      </c>
      <c r="I20" s="177">
        <v>0</v>
      </c>
      <c r="J20" s="177">
        <v>0</v>
      </c>
      <c r="K20" s="177">
        <v>0</v>
      </c>
      <c r="L20" s="177">
        <v>0</v>
      </c>
      <c r="M20" s="177">
        <v>0</v>
      </c>
      <c r="N20" s="177">
        <v>0</v>
      </c>
      <c r="O20" s="177">
        <v>0</v>
      </c>
      <c r="P20" s="177">
        <v>0</v>
      </c>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c r="BP20" s="155"/>
      <c r="BQ20" s="155"/>
      <c r="BR20" s="155"/>
      <c r="BS20" s="155"/>
      <c r="BT20" s="155"/>
      <c r="BU20" s="155"/>
      <c r="BV20" s="155"/>
      <c r="BW20" s="155"/>
      <c r="BX20" s="155"/>
      <c r="BY20" s="155"/>
      <c r="BZ20" s="155"/>
      <c r="CA20" s="155"/>
      <c r="CB20" s="155"/>
      <c r="CC20" s="155"/>
      <c r="CD20" s="155"/>
      <c r="CE20" s="155"/>
      <c r="CF20" s="155"/>
      <c r="CG20" s="155"/>
      <c r="CH20" s="155"/>
      <c r="CI20" s="155"/>
      <c r="CJ20" s="155"/>
      <c r="CK20" s="155"/>
      <c r="CL20" s="155"/>
      <c r="CM20" s="155"/>
      <c r="CN20" s="155"/>
      <c r="CO20" s="155"/>
      <c r="CP20" s="155"/>
      <c r="CQ20" s="155"/>
      <c r="CR20" s="155"/>
      <c r="CS20" s="155"/>
      <c r="CT20" s="155"/>
      <c r="CU20" s="155"/>
      <c r="CV20" s="155"/>
      <c r="CW20" s="155"/>
      <c r="CX20" s="155"/>
      <c r="CY20" s="155"/>
      <c r="CZ20" s="155"/>
      <c r="DA20" s="155"/>
      <c r="DB20" s="155"/>
      <c r="DC20" s="155"/>
      <c r="DD20" s="155"/>
      <c r="DE20" s="155"/>
      <c r="DF20" s="155"/>
      <c r="DG20" s="155"/>
      <c r="DH20" s="155"/>
      <c r="DI20" s="155"/>
      <c r="DJ20" s="155"/>
      <c r="DK20" s="155"/>
      <c r="DL20" s="155"/>
      <c r="DM20" s="155"/>
      <c r="DN20" s="155"/>
    </row>
    <row r="21" customHeight="1" spans="1:118">
      <c r="A21" s="176" t="s">
        <v>91</v>
      </c>
      <c r="B21" s="176" t="s">
        <v>92</v>
      </c>
      <c r="C21" s="176" t="s">
        <v>95</v>
      </c>
      <c r="D21" s="176" t="s">
        <v>113</v>
      </c>
      <c r="E21" s="176" t="s">
        <v>96</v>
      </c>
      <c r="F21" s="177">
        <v>5980</v>
      </c>
      <c r="G21" s="177">
        <v>5980</v>
      </c>
      <c r="H21" s="177">
        <v>0</v>
      </c>
      <c r="I21" s="177">
        <v>0</v>
      </c>
      <c r="J21" s="177">
        <v>0</v>
      </c>
      <c r="K21" s="177">
        <v>0</v>
      </c>
      <c r="L21" s="177">
        <v>0</v>
      </c>
      <c r="M21" s="177">
        <v>0</v>
      </c>
      <c r="N21" s="177">
        <v>0</v>
      </c>
      <c r="O21" s="177">
        <v>0</v>
      </c>
      <c r="P21" s="177">
        <v>0</v>
      </c>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155"/>
      <c r="DD21" s="155"/>
      <c r="DE21" s="155"/>
      <c r="DF21" s="155"/>
      <c r="DG21" s="155"/>
      <c r="DH21" s="155"/>
      <c r="DI21" s="155"/>
      <c r="DJ21" s="155"/>
      <c r="DK21" s="155"/>
      <c r="DL21" s="155"/>
      <c r="DM21" s="155"/>
      <c r="DN21" s="155"/>
    </row>
    <row r="22" customHeight="1" spans="1:118">
      <c r="A22" s="176" t="s">
        <v>91</v>
      </c>
      <c r="B22" s="176" t="s">
        <v>92</v>
      </c>
      <c r="C22" s="176" t="s">
        <v>89</v>
      </c>
      <c r="D22" s="176" t="s">
        <v>113</v>
      </c>
      <c r="E22" s="176" t="s">
        <v>114</v>
      </c>
      <c r="F22" s="177">
        <v>79875.68</v>
      </c>
      <c r="G22" s="177">
        <v>79875.68</v>
      </c>
      <c r="H22" s="177">
        <v>0</v>
      </c>
      <c r="I22" s="177">
        <v>0</v>
      </c>
      <c r="J22" s="177">
        <v>0</v>
      </c>
      <c r="K22" s="177">
        <v>0</v>
      </c>
      <c r="L22" s="177">
        <v>0</v>
      </c>
      <c r="M22" s="177">
        <v>0</v>
      </c>
      <c r="N22" s="177">
        <v>0</v>
      </c>
      <c r="O22" s="177">
        <v>0</v>
      </c>
      <c r="P22" s="177">
        <v>0</v>
      </c>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55"/>
      <c r="DI22" s="155"/>
      <c r="DJ22" s="155"/>
      <c r="DK22" s="155"/>
      <c r="DL22" s="155"/>
      <c r="DM22" s="155"/>
      <c r="DN22" s="155"/>
    </row>
    <row r="23" customHeight="1" spans="1:118">
      <c r="A23" s="176" t="s">
        <v>97</v>
      </c>
      <c r="B23" s="176" t="s">
        <v>93</v>
      </c>
      <c r="C23" s="176" t="s">
        <v>115</v>
      </c>
      <c r="D23" s="176" t="s">
        <v>113</v>
      </c>
      <c r="E23" s="176" t="s">
        <v>116</v>
      </c>
      <c r="F23" s="177">
        <v>5328511</v>
      </c>
      <c r="G23" s="177">
        <v>1465863</v>
      </c>
      <c r="H23" s="177">
        <v>1431928</v>
      </c>
      <c r="I23" s="177">
        <v>720</v>
      </c>
      <c r="J23" s="177">
        <v>0</v>
      </c>
      <c r="K23" s="177">
        <v>0</v>
      </c>
      <c r="L23" s="177">
        <v>0</v>
      </c>
      <c r="M23" s="177">
        <v>0</v>
      </c>
      <c r="N23" s="177">
        <v>2430000</v>
      </c>
      <c r="O23" s="177">
        <v>0</v>
      </c>
      <c r="P23" s="177">
        <v>0</v>
      </c>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5"/>
      <c r="BT23" s="155"/>
      <c r="BU23" s="155"/>
      <c r="BV23" s="155"/>
      <c r="BW23" s="155"/>
      <c r="BX23" s="155"/>
      <c r="BY23" s="155"/>
      <c r="BZ23" s="155"/>
      <c r="CA23" s="155"/>
      <c r="CB23" s="155"/>
      <c r="CC23" s="155"/>
      <c r="CD23" s="155"/>
      <c r="CE23" s="155"/>
      <c r="CF23" s="155"/>
      <c r="CG23" s="155"/>
      <c r="CH23" s="155"/>
      <c r="CI23" s="155"/>
      <c r="CJ23" s="155"/>
      <c r="CK23" s="155"/>
      <c r="CL23" s="155"/>
      <c r="CM23" s="155"/>
      <c r="CN23" s="155"/>
      <c r="CO23" s="155"/>
      <c r="CP23" s="155"/>
      <c r="CQ23" s="155"/>
      <c r="CR23" s="155"/>
      <c r="CS23" s="155"/>
      <c r="CT23" s="155"/>
      <c r="CU23" s="155"/>
      <c r="CV23" s="155"/>
      <c r="CW23" s="155"/>
      <c r="CX23" s="155"/>
      <c r="CY23" s="155"/>
      <c r="CZ23" s="155"/>
      <c r="DA23" s="155"/>
      <c r="DB23" s="155"/>
      <c r="DC23" s="155"/>
      <c r="DD23" s="155"/>
      <c r="DE23" s="155"/>
      <c r="DF23" s="155"/>
      <c r="DG23" s="155"/>
      <c r="DH23" s="155"/>
      <c r="DI23" s="155"/>
      <c r="DJ23" s="155"/>
      <c r="DK23" s="155"/>
      <c r="DL23" s="155"/>
      <c r="DM23" s="155"/>
      <c r="DN23" s="155"/>
    </row>
    <row r="24" customHeight="1" spans="1:118">
      <c r="A24" s="176" t="s">
        <v>109</v>
      </c>
      <c r="B24" s="176" t="s">
        <v>99</v>
      </c>
      <c r="C24" s="176" t="s">
        <v>93</v>
      </c>
      <c r="D24" s="176" t="s">
        <v>113</v>
      </c>
      <c r="E24" s="176" t="s">
        <v>110</v>
      </c>
      <c r="F24" s="177">
        <v>241817.86</v>
      </c>
      <c r="G24" s="177">
        <v>241817.86</v>
      </c>
      <c r="H24" s="177">
        <v>0</v>
      </c>
      <c r="I24" s="177">
        <v>0</v>
      </c>
      <c r="J24" s="177">
        <v>0</v>
      </c>
      <c r="K24" s="177">
        <v>0</v>
      </c>
      <c r="L24" s="177">
        <v>0</v>
      </c>
      <c r="M24" s="177">
        <v>0</v>
      </c>
      <c r="N24" s="177">
        <v>0</v>
      </c>
      <c r="O24" s="177">
        <v>0</v>
      </c>
      <c r="P24" s="177">
        <v>0</v>
      </c>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c r="DC24" s="155"/>
      <c r="DD24" s="155"/>
      <c r="DE24" s="155"/>
      <c r="DF24" s="155"/>
      <c r="DG24" s="155"/>
      <c r="DH24" s="155"/>
      <c r="DI24" s="155"/>
      <c r="DJ24" s="155"/>
      <c r="DK24" s="155"/>
      <c r="DL24" s="155"/>
      <c r="DM24" s="155"/>
      <c r="DN24" s="155"/>
    </row>
    <row r="25" customHeight="1" spans="1:118">
      <c r="A25" s="176"/>
      <c r="B25" s="176"/>
      <c r="C25" s="176"/>
      <c r="D25" s="176" t="s">
        <v>117</v>
      </c>
      <c r="E25" s="176" t="s">
        <v>118</v>
      </c>
      <c r="F25" s="177">
        <v>6442290.74</v>
      </c>
      <c r="G25" s="177">
        <v>1684286.74</v>
      </c>
      <c r="H25" s="177">
        <v>4743268</v>
      </c>
      <c r="I25" s="177">
        <v>14736</v>
      </c>
      <c r="J25" s="177">
        <v>0</v>
      </c>
      <c r="K25" s="177">
        <v>0</v>
      </c>
      <c r="L25" s="177">
        <v>0</v>
      </c>
      <c r="M25" s="177">
        <v>0</v>
      </c>
      <c r="N25" s="177">
        <v>0</v>
      </c>
      <c r="O25" s="177">
        <v>0</v>
      </c>
      <c r="P25" s="177">
        <v>0</v>
      </c>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c r="BY25" s="155"/>
      <c r="BZ25" s="155"/>
      <c r="CA25" s="155"/>
      <c r="CB25" s="155"/>
      <c r="CC25" s="155"/>
      <c r="CD25" s="155"/>
      <c r="CE25" s="155"/>
      <c r="CF25" s="155"/>
      <c r="CG25" s="155"/>
      <c r="CH25" s="155"/>
      <c r="CI25" s="155"/>
      <c r="CJ25" s="155"/>
      <c r="CK25" s="155"/>
      <c r="CL25" s="155"/>
      <c r="CM25" s="155"/>
      <c r="CN25" s="155"/>
      <c r="CO25" s="155"/>
      <c r="CP25" s="155"/>
      <c r="CQ25" s="155"/>
      <c r="CR25" s="155"/>
      <c r="CS25" s="155"/>
      <c r="CT25" s="155"/>
      <c r="CU25" s="155"/>
      <c r="CV25" s="155"/>
      <c r="CW25" s="155"/>
      <c r="CX25" s="155"/>
      <c r="CY25" s="155"/>
      <c r="CZ25" s="155"/>
      <c r="DA25" s="155"/>
      <c r="DB25" s="155"/>
      <c r="DC25" s="155"/>
      <c r="DD25" s="155"/>
      <c r="DE25" s="155"/>
      <c r="DF25" s="155"/>
      <c r="DG25" s="155"/>
      <c r="DH25" s="155"/>
      <c r="DI25" s="155"/>
      <c r="DJ25" s="155"/>
      <c r="DK25" s="155"/>
      <c r="DL25" s="155"/>
      <c r="DM25" s="155"/>
      <c r="DN25" s="155"/>
    </row>
    <row r="26" customHeight="1" spans="1:118">
      <c r="A26" s="176" t="s">
        <v>85</v>
      </c>
      <c r="B26" s="176" t="s">
        <v>86</v>
      </c>
      <c r="C26" s="176" t="s">
        <v>86</v>
      </c>
      <c r="D26" s="176" t="s">
        <v>119</v>
      </c>
      <c r="E26" s="176" t="s">
        <v>88</v>
      </c>
      <c r="F26" s="177">
        <v>188627.38</v>
      </c>
      <c r="G26" s="177">
        <v>188627.38</v>
      </c>
      <c r="H26" s="177">
        <v>0</v>
      </c>
      <c r="I26" s="177">
        <v>0</v>
      </c>
      <c r="J26" s="177">
        <v>0</v>
      </c>
      <c r="K26" s="177">
        <v>0</v>
      </c>
      <c r="L26" s="177">
        <v>0</v>
      </c>
      <c r="M26" s="177">
        <v>0</v>
      </c>
      <c r="N26" s="177">
        <v>0</v>
      </c>
      <c r="O26" s="177">
        <v>0</v>
      </c>
      <c r="P26" s="177">
        <v>0</v>
      </c>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155"/>
      <c r="DK26" s="155"/>
      <c r="DL26" s="155"/>
      <c r="DM26" s="155"/>
      <c r="DN26" s="155"/>
    </row>
    <row r="27" customHeight="1" spans="1:118">
      <c r="A27" s="176" t="s">
        <v>85</v>
      </c>
      <c r="B27" s="176" t="s">
        <v>89</v>
      </c>
      <c r="C27" s="176" t="s">
        <v>89</v>
      </c>
      <c r="D27" s="176" t="s">
        <v>119</v>
      </c>
      <c r="E27" s="176" t="s">
        <v>90</v>
      </c>
      <c r="F27" s="177">
        <v>9431.38</v>
      </c>
      <c r="G27" s="177">
        <v>9431.38</v>
      </c>
      <c r="H27" s="177">
        <v>0</v>
      </c>
      <c r="I27" s="177">
        <v>0</v>
      </c>
      <c r="J27" s="177">
        <v>0</v>
      </c>
      <c r="K27" s="177">
        <v>0</v>
      </c>
      <c r="L27" s="177">
        <v>0</v>
      </c>
      <c r="M27" s="177">
        <v>0</v>
      </c>
      <c r="N27" s="177">
        <v>0</v>
      </c>
      <c r="O27" s="177">
        <v>0</v>
      </c>
      <c r="P27" s="177">
        <v>0</v>
      </c>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155"/>
      <c r="CF27" s="155"/>
      <c r="CG27" s="155"/>
      <c r="CH27" s="155"/>
      <c r="CI27" s="155"/>
      <c r="CJ27" s="155"/>
      <c r="CK27" s="155"/>
      <c r="CL27" s="155"/>
      <c r="CM27" s="155"/>
      <c r="CN27" s="155"/>
      <c r="CO27" s="155"/>
      <c r="CP27" s="155"/>
      <c r="CQ27" s="155"/>
      <c r="CR27" s="155"/>
      <c r="CS27" s="155"/>
      <c r="CT27" s="155"/>
      <c r="CU27" s="155"/>
      <c r="CV27" s="155"/>
      <c r="CW27" s="155"/>
      <c r="CX27" s="155"/>
      <c r="CY27" s="155"/>
      <c r="CZ27" s="155"/>
      <c r="DA27" s="155"/>
      <c r="DB27" s="155"/>
      <c r="DC27" s="155"/>
      <c r="DD27" s="155"/>
      <c r="DE27" s="155"/>
      <c r="DF27" s="155"/>
      <c r="DG27" s="155"/>
      <c r="DH27" s="155"/>
      <c r="DI27" s="155"/>
      <c r="DJ27" s="155"/>
      <c r="DK27" s="155"/>
      <c r="DL27" s="155"/>
      <c r="DM27" s="155"/>
      <c r="DN27" s="155"/>
    </row>
    <row r="28" customHeight="1" spans="1:118">
      <c r="A28" s="176" t="s">
        <v>91</v>
      </c>
      <c r="B28" s="176" t="s">
        <v>92</v>
      </c>
      <c r="C28" s="176" t="s">
        <v>99</v>
      </c>
      <c r="D28" s="176" t="s">
        <v>119</v>
      </c>
      <c r="E28" s="176" t="s">
        <v>120</v>
      </c>
      <c r="F28" s="177">
        <v>74494.19</v>
      </c>
      <c r="G28" s="177">
        <v>74494.19</v>
      </c>
      <c r="H28" s="177">
        <v>0</v>
      </c>
      <c r="I28" s="177">
        <v>0</v>
      </c>
      <c r="J28" s="177">
        <v>0</v>
      </c>
      <c r="K28" s="177">
        <v>0</v>
      </c>
      <c r="L28" s="177">
        <v>0</v>
      </c>
      <c r="M28" s="177">
        <v>0</v>
      </c>
      <c r="N28" s="177">
        <v>0</v>
      </c>
      <c r="O28" s="177">
        <v>0</v>
      </c>
      <c r="P28" s="177">
        <v>0</v>
      </c>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5"/>
      <c r="BT28" s="155"/>
      <c r="BU28" s="155"/>
      <c r="BV28" s="155"/>
      <c r="BW28" s="155"/>
      <c r="BX28" s="155"/>
      <c r="BY28" s="155"/>
      <c r="BZ28" s="155"/>
      <c r="CA28" s="155"/>
      <c r="CB28" s="155"/>
      <c r="CC28" s="155"/>
      <c r="CD28" s="155"/>
      <c r="CE28" s="155"/>
      <c r="CF28" s="155"/>
      <c r="CG28" s="155"/>
      <c r="CH28" s="155"/>
      <c r="CI28" s="155"/>
      <c r="CJ28" s="155"/>
      <c r="CK28" s="155"/>
      <c r="CL28" s="155"/>
      <c r="CM28" s="155"/>
      <c r="CN28" s="155"/>
      <c r="CO28" s="155"/>
      <c r="CP28" s="155"/>
      <c r="CQ28" s="155"/>
      <c r="CR28" s="155"/>
      <c r="CS28" s="155"/>
      <c r="CT28" s="155"/>
      <c r="CU28" s="155"/>
      <c r="CV28" s="155"/>
      <c r="CW28" s="155"/>
      <c r="CX28" s="155"/>
      <c r="CY28" s="155"/>
      <c r="CZ28" s="155"/>
      <c r="DA28" s="155"/>
      <c r="DB28" s="155"/>
      <c r="DC28" s="155"/>
      <c r="DD28" s="155"/>
      <c r="DE28" s="155"/>
      <c r="DF28" s="155"/>
      <c r="DG28" s="155"/>
      <c r="DH28" s="155"/>
      <c r="DI28" s="155"/>
      <c r="DJ28" s="155"/>
      <c r="DK28" s="155"/>
      <c r="DL28" s="155"/>
      <c r="DM28" s="155"/>
      <c r="DN28" s="155"/>
    </row>
    <row r="29" customHeight="1" spans="1:118">
      <c r="A29" s="176" t="s">
        <v>91</v>
      </c>
      <c r="B29" s="176" t="s">
        <v>92</v>
      </c>
      <c r="C29" s="176" t="s">
        <v>95</v>
      </c>
      <c r="D29" s="176" t="s">
        <v>119</v>
      </c>
      <c r="E29" s="176" t="s">
        <v>96</v>
      </c>
      <c r="F29" s="177">
        <v>9890</v>
      </c>
      <c r="G29" s="177">
        <v>9890</v>
      </c>
      <c r="H29" s="177">
        <v>0</v>
      </c>
      <c r="I29" s="177">
        <v>0</v>
      </c>
      <c r="J29" s="177">
        <v>0</v>
      </c>
      <c r="K29" s="177">
        <v>0</v>
      </c>
      <c r="L29" s="177">
        <v>0</v>
      </c>
      <c r="M29" s="177">
        <v>0</v>
      </c>
      <c r="N29" s="177">
        <v>0</v>
      </c>
      <c r="O29" s="177">
        <v>0</v>
      </c>
      <c r="P29" s="177">
        <v>0</v>
      </c>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c r="BY29" s="155"/>
      <c r="BZ29" s="155"/>
      <c r="CA29" s="155"/>
      <c r="CB29" s="155"/>
      <c r="CC29" s="155"/>
      <c r="CD29" s="155"/>
      <c r="CE29" s="155"/>
      <c r="CF29" s="155"/>
      <c r="CG29" s="155"/>
      <c r="CH29" s="155"/>
      <c r="CI29" s="155"/>
      <c r="CJ29" s="155"/>
      <c r="CK29" s="155"/>
      <c r="CL29" s="155"/>
      <c r="CM29" s="155"/>
      <c r="CN29" s="155"/>
      <c r="CO29" s="155"/>
      <c r="CP29" s="155"/>
      <c r="CQ29" s="155"/>
      <c r="CR29" s="155"/>
      <c r="CS29" s="155"/>
      <c r="CT29" s="155"/>
      <c r="CU29" s="155"/>
      <c r="CV29" s="155"/>
      <c r="CW29" s="155"/>
      <c r="CX29" s="155"/>
      <c r="CY29" s="155"/>
      <c r="CZ29" s="155"/>
      <c r="DA29" s="155"/>
      <c r="DB29" s="155"/>
      <c r="DC29" s="155"/>
      <c r="DD29" s="155"/>
      <c r="DE29" s="155"/>
      <c r="DF29" s="155"/>
      <c r="DG29" s="155"/>
      <c r="DH29" s="155"/>
      <c r="DI29" s="155"/>
      <c r="DJ29" s="155"/>
      <c r="DK29" s="155"/>
      <c r="DL29" s="155"/>
      <c r="DM29" s="155"/>
      <c r="DN29" s="155"/>
    </row>
    <row r="30" customHeight="1" spans="1:118">
      <c r="A30" s="176" t="s">
        <v>97</v>
      </c>
      <c r="B30" s="176" t="s">
        <v>93</v>
      </c>
      <c r="C30" s="176" t="s">
        <v>103</v>
      </c>
      <c r="D30" s="176" t="s">
        <v>119</v>
      </c>
      <c r="E30" s="176" t="s">
        <v>104</v>
      </c>
      <c r="F30" s="177">
        <v>5939325.1</v>
      </c>
      <c r="G30" s="177">
        <v>1181321.1</v>
      </c>
      <c r="H30" s="177">
        <v>4743268</v>
      </c>
      <c r="I30" s="177">
        <v>14736</v>
      </c>
      <c r="J30" s="177">
        <v>0</v>
      </c>
      <c r="K30" s="177">
        <v>0</v>
      </c>
      <c r="L30" s="177">
        <v>0</v>
      </c>
      <c r="M30" s="177">
        <v>0</v>
      </c>
      <c r="N30" s="177">
        <v>0</v>
      </c>
      <c r="O30" s="177">
        <v>0</v>
      </c>
      <c r="P30" s="177">
        <v>0</v>
      </c>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155"/>
      <c r="BW30" s="155"/>
      <c r="BX30" s="155"/>
      <c r="BY30" s="155"/>
      <c r="BZ30" s="155"/>
      <c r="CA30" s="155"/>
      <c r="CB30" s="155"/>
      <c r="CC30" s="155"/>
      <c r="CD30" s="155"/>
      <c r="CE30" s="155"/>
      <c r="CF30" s="155"/>
      <c r="CG30" s="155"/>
      <c r="CH30" s="155"/>
      <c r="CI30" s="155"/>
      <c r="CJ30" s="155"/>
      <c r="CK30" s="155"/>
      <c r="CL30" s="155"/>
      <c r="CM30" s="155"/>
      <c r="CN30" s="155"/>
      <c r="CO30" s="155"/>
      <c r="CP30" s="155"/>
      <c r="CQ30" s="155"/>
      <c r="CR30" s="155"/>
      <c r="CS30" s="155"/>
      <c r="CT30" s="155"/>
      <c r="CU30" s="155"/>
      <c r="CV30" s="155"/>
      <c r="CW30" s="155"/>
      <c r="CX30" s="155"/>
      <c r="CY30" s="155"/>
      <c r="CZ30" s="155"/>
      <c r="DA30" s="155"/>
      <c r="DB30" s="155"/>
      <c r="DC30" s="155"/>
      <c r="DD30" s="155"/>
      <c r="DE30" s="155"/>
      <c r="DF30" s="155"/>
      <c r="DG30" s="155"/>
      <c r="DH30" s="155"/>
      <c r="DI30" s="155"/>
      <c r="DJ30" s="155"/>
      <c r="DK30" s="155"/>
      <c r="DL30" s="155"/>
      <c r="DM30" s="155"/>
      <c r="DN30" s="155"/>
    </row>
    <row r="31" customHeight="1" spans="1:118">
      <c r="A31" s="176" t="s">
        <v>109</v>
      </c>
      <c r="B31" s="176" t="s">
        <v>99</v>
      </c>
      <c r="C31" s="176" t="s">
        <v>93</v>
      </c>
      <c r="D31" s="176" t="s">
        <v>119</v>
      </c>
      <c r="E31" s="176" t="s">
        <v>110</v>
      </c>
      <c r="F31" s="177">
        <v>220522.69</v>
      </c>
      <c r="G31" s="177">
        <v>220522.69</v>
      </c>
      <c r="H31" s="177">
        <v>0</v>
      </c>
      <c r="I31" s="177">
        <v>0</v>
      </c>
      <c r="J31" s="177">
        <v>0</v>
      </c>
      <c r="K31" s="177">
        <v>0</v>
      </c>
      <c r="L31" s="177">
        <v>0</v>
      </c>
      <c r="M31" s="177">
        <v>0</v>
      </c>
      <c r="N31" s="177">
        <v>0</v>
      </c>
      <c r="O31" s="177">
        <v>0</v>
      </c>
      <c r="P31" s="177">
        <v>0</v>
      </c>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5"/>
      <c r="BN31" s="155"/>
      <c r="BO31" s="155"/>
      <c r="BP31" s="155"/>
      <c r="BQ31" s="155"/>
      <c r="BR31" s="155"/>
      <c r="BS31" s="155"/>
      <c r="BT31" s="155"/>
      <c r="BU31" s="155"/>
      <c r="BV31" s="155"/>
      <c r="BW31" s="155"/>
      <c r="BX31" s="155"/>
      <c r="BY31" s="155"/>
      <c r="BZ31" s="155"/>
      <c r="CA31" s="155"/>
      <c r="CB31" s="155"/>
      <c r="CC31" s="155"/>
      <c r="CD31" s="155"/>
      <c r="CE31" s="155"/>
      <c r="CF31" s="155"/>
      <c r="CG31" s="155"/>
      <c r="CH31" s="155"/>
      <c r="CI31" s="155"/>
      <c r="CJ31" s="155"/>
      <c r="CK31" s="155"/>
      <c r="CL31" s="155"/>
      <c r="CM31" s="155"/>
      <c r="CN31" s="155"/>
      <c r="CO31" s="155"/>
      <c r="CP31" s="155"/>
      <c r="CQ31" s="155"/>
      <c r="CR31" s="155"/>
      <c r="CS31" s="155"/>
      <c r="CT31" s="155"/>
      <c r="CU31" s="155"/>
      <c r="CV31" s="155"/>
      <c r="CW31" s="155"/>
      <c r="CX31" s="155"/>
      <c r="CY31" s="155"/>
      <c r="CZ31" s="155"/>
      <c r="DA31" s="155"/>
      <c r="DB31" s="155"/>
      <c r="DC31" s="155"/>
      <c r="DD31" s="155"/>
      <c r="DE31" s="155"/>
      <c r="DF31" s="155"/>
      <c r="DG31" s="155"/>
      <c r="DH31" s="155"/>
      <c r="DI31" s="155"/>
      <c r="DJ31" s="155"/>
      <c r="DK31" s="155"/>
      <c r="DL31" s="155"/>
      <c r="DM31" s="155"/>
      <c r="DN31" s="155"/>
    </row>
    <row r="32" customHeight="1" spans="1:118">
      <c r="A32" s="176"/>
      <c r="B32" s="176"/>
      <c r="C32" s="176"/>
      <c r="D32" s="176" t="s">
        <v>125</v>
      </c>
      <c r="E32" s="176" t="s">
        <v>126</v>
      </c>
      <c r="F32" s="177">
        <v>1107816.29</v>
      </c>
      <c r="G32" s="177">
        <v>347302.29</v>
      </c>
      <c r="H32" s="177">
        <v>753266</v>
      </c>
      <c r="I32" s="177">
        <v>7248</v>
      </c>
      <c r="J32" s="177">
        <v>0</v>
      </c>
      <c r="K32" s="177">
        <v>0</v>
      </c>
      <c r="L32" s="177">
        <v>0</v>
      </c>
      <c r="M32" s="177">
        <v>0</v>
      </c>
      <c r="N32" s="177">
        <v>0</v>
      </c>
      <c r="O32" s="177">
        <v>0</v>
      </c>
      <c r="P32" s="177">
        <v>0</v>
      </c>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c r="BM32" s="155"/>
      <c r="BN32" s="155"/>
      <c r="BO32" s="155"/>
      <c r="BP32" s="155"/>
      <c r="BQ32" s="155"/>
      <c r="BR32" s="155"/>
      <c r="BS32" s="155"/>
      <c r="BT32" s="155"/>
      <c r="BU32" s="155"/>
      <c r="BV32" s="155"/>
      <c r="BW32" s="155"/>
      <c r="BX32" s="155"/>
      <c r="BY32" s="155"/>
      <c r="BZ32" s="155"/>
      <c r="CA32" s="155"/>
      <c r="CB32" s="155"/>
      <c r="CC32" s="155"/>
      <c r="CD32" s="155"/>
      <c r="CE32" s="155"/>
      <c r="CF32" s="155"/>
      <c r="CG32" s="155"/>
      <c r="CH32" s="155"/>
      <c r="CI32" s="155"/>
      <c r="CJ32" s="155"/>
      <c r="CK32" s="155"/>
      <c r="CL32" s="155"/>
      <c r="CM32" s="155"/>
      <c r="CN32" s="155"/>
      <c r="CO32" s="155"/>
      <c r="CP32" s="155"/>
      <c r="CQ32" s="155"/>
      <c r="CR32" s="155"/>
      <c r="CS32" s="155"/>
      <c r="CT32" s="155"/>
      <c r="CU32" s="155"/>
      <c r="CV32" s="155"/>
      <c r="CW32" s="155"/>
      <c r="CX32" s="155"/>
      <c r="CY32" s="155"/>
      <c r="CZ32" s="155"/>
      <c r="DA32" s="155"/>
      <c r="DB32" s="155"/>
      <c r="DC32" s="155"/>
      <c r="DD32" s="155"/>
      <c r="DE32" s="155"/>
      <c r="DF32" s="155"/>
      <c r="DG32" s="155"/>
      <c r="DH32" s="155"/>
      <c r="DI32" s="155"/>
      <c r="DJ32" s="155"/>
      <c r="DK32" s="155"/>
      <c r="DL32" s="155"/>
      <c r="DM32" s="155"/>
      <c r="DN32" s="155"/>
    </row>
    <row r="33" customHeight="1" spans="1:118">
      <c r="A33" s="176" t="s">
        <v>85</v>
      </c>
      <c r="B33" s="176" t="s">
        <v>86</v>
      </c>
      <c r="C33" s="176" t="s">
        <v>86</v>
      </c>
      <c r="D33" s="176" t="s">
        <v>127</v>
      </c>
      <c r="E33" s="176" t="s">
        <v>88</v>
      </c>
      <c r="F33" s="177">
        <v>32877.28</v>
      </c>
      <c r="G33" s="177">
        <v>32877.28</v>
      </c>
      <c r="H33" s="177">
        <v>0</v>
      </c>
      <c r="I33" s="177">
        <v>0</v>
      </c>
      <c r="J33" s="177">
        <v>0</v>
      </c>
      <c r="K33" s="177">
        <v>0</v>
      </c>
      <c r="L33" s="177">
        <v>0</v>
      </c>
      <c r="M33" s="177">
        <v>0</v>
      </c>
      <c r="N33" s="177">
        <v>0</v>
      </c>
      <c r="O33" s="177">
        <v>0</v>
      </c>
      <c r="P33" s="177">
        <v>0</v>
      </c>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155"/>
      <c r="BF33" s="155"/>
      <c r="BG33" s="155"/>
      <c r="BH33" s="155"/>
      <c r="BI33" s="155"/>
      <c r="BJ33" s="155"/>
      <c r="BK33" s="155"/>
      <c r="BL33" s="155"/>
      <c r="BM33" s="155"/>
      <c r="BN33" s="155"/>
      <c r="BO33" s="155"/>
      <c r="BP33" s="155"/>
      <c r="BQ33" s="155"/>
      <c r="BR33" s="155"/>
      <c r="BS33" s="155"/>
      <c r="BT33" s="155"/>
      <c r="BU33" s="155"/>
      <c r="BV33" s="155"/>
      <c r="BW33" s="155"/>
      <c r="BX33" s="155"/>
      <c r="BY33" s="155"/>
      <c r="BZ33" s="155"/>
      <c r="CA33" s="155"/>
      <c r="CB33" s="155"/>
      <c r="CC33" s="155"/>
      <c r="CD33" s="155"/>
      <c r="CE33" s="155"/>
      <c r="CF33" s="155"/>
      <c r="CG33" s="155"/>
      <c r="CH33" s="155"/>
      <c r="CI33" s="155"/>
      <c r="CJ33" s="155"/>
      <c r="CK33" s="155"/>
      <c r="CL33" s="155"/>
      <c r="CM33" s="155"/>
      <c r="CN33" s="155"/>
      <c r="CO33" s="155"/>
      <c r="CP33" s="155"/>
      <c r="CQ33" s="155"/>
      <c r="CR33" s="155"/>
      <c r="CS33" s="155"/>
      <c r="CT33" s="155"/>
      <c r="CU33" s="155"/>
      <c r="CV33" s="155"/>
      <c r="CW33" s="155"/>
      <c r="CX33" s="155"/>
      <c r="CY33" s="155"/>
      <c r="CZ33" s="155"/>
      <c r="DA33" s="155"/>
      <c r="DB33" s="155"/>
      <c r="DC33" s="155"/>
      <c r="DD33" s="155"/>
      <c r="DE33" s="155"/>
      <c r="DF33" s="155"/>
      <c r="DG33" s="155"/>
      <c r="DH33" s="155"/>
      <c r="DI33" s="155"/>
      <c r="DJ33" s="155"/>
      <c r="DK33" s="155"/>
      <c r="DL33" s="155"/>
      <c r="DM33" s="155"/>
      <c r="DN33" s="155"/>
    </row>
    <row r="34" customHeight="1" spans="1:118">
      <c r="A34" s="176" t="s">
        <v>85</v>
      </c>
      <c r="B34" s="176" t="s">
        <v>89</v>
      </c>
      <c r="C34" s="176" t="s">
        <v>89</v>
      </c>
      <c r="D34" s="176" t="s">
        <v>127</v>
      </c>
      <c r="E34" s="176" t="s">
        <v>90</v>
      </c>
      <c r="F34" s="177">
        <v>1643.86</v>
      </c>
      <c r="G34" s="177">
        <v>1643.86</v>
      </c>
      <c r="H34" s="177">
        <v>0</v>
      </c>
      <c r="I34" s="177">
        <v>0</v>
      </c>
      <c r="J34" s="177">
        <v>0</v>
      </c>
      <c r="K34" s="177">
        <v>0</v>
      </c>
      <c r="L34" s="177">
        <v>0</v>
      </c>
      <c r="M34" s="177">
        <v>0</v>
      </c>
      <c r="N34" s="177">
        <v>0</v>
      </c>
      <c r="O34" s="177">
        <v>0</v>
      </c>
      <c r="P34" s="177">
        <v>0</v>
      </c>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5"/>
      <c r="BS34" s="155"/>
      <c r="BT34" s="155"/>
      <c r="BU34" s="155"/>
      <c r="BV34" s="155"/>
      <c r="BW34" s="155"/>
      <c r="BX34" s="155"/>
      <c r="BY34" s="155"/>
      <c r="BZ34" s="155"/>
      <c r="CA34" s="155"/>
      <c r="CB34" s="155"/>
      <c r="CC34" s="155"/>
      <c r="CD34" s="155"/>
      <c r="CE34" s="155"/>
      <c r="CF34" s="155"/>
      <c r="CG34" s="155"/>
      <c r="CH34" s="155"/>
      <c r="CI34" s="155"/>
      <c r="CJ34" s="155"/>
      <c r="CK34" s="155"/>
      <c r="CL34" s="155"/>
      <c r="CM34" s="155"/>
      <c r="CN34" s="155"/>
      <c r="CO34" s="155"/>
      <c r="CP34" s="155"/>
      <c r="CQ34" s="155"/>
      <c r="CR34" s="155"/>
      <c r="CS34" s="155"/>
      <c r="CT34" s="155"/>
      <c r="CU34" s="155"/>
      <c r="CV34" s="155"/>
      <c r="CW34" s="155"/>
      <c r="CX34" s="155"/>
      <c r="CY34" s="155"/>
      <c r="CZ34" s="155"/>
      <c r="DA34" s="155"/>
      <c r="DB34" s="155"/>
      <c r="DC34" s="155"/>
      <c r="DD34" s="155"/>
      <c r="DE34" s="155"/>
      <c r="DF34" s="155"/>
      <c r="DG34" s="155"/>
      <c r="DH34" s="155"/>
      <c r="DI34" s="155"/>
      <c r="DJ34" s="155"/>
      <c r="DK34" s="155"/>
      <c r="DL34" s="155"/>
      <c r="DM34" s="155"/>
      <c r="DN34" s="155"/>
    </row>
    <row r="35" customHeight="1" spans="1:118">
      <c r="A35" s="176" t="s">
        <v>91</v>
      </c>
      <c r="B35" s="176" t="s">
        <v>92</v>
      </c>
      <c r="C35" s="176" t="s">
        <v>99</v>
      </c>
      <c r="D35" s="176" t="s">
        <v>127</v>
      </c>
      <c r="E35" s="176" t="s">
        <v>120</v>
      </c>
      <c r="F35" s="177">
        <v>13074.47</v>
      </c>
      <c r="G35" s="177">
        <v>13074.47</v>
      </c>
      <c r="H35" s="177">
        <v>0</v>
      </c>
      <c r="I35" s="177">
        <v>0</v>
      </c>
      <c r="J35" s="177">
        <v>0</v>
      </c>
      <c r="K35" s="177">
        <v>0</v>
      </c>
      <c r="L35" s="177">
        <v>0</v>
      </c>
      <c r="M35" s="177">
        <v>0</v>
      </c>
      <c r="N35" s="177">
        <v>0</v>
      </c>
      <c r="O35" s="177">
        <v>0</v>
      </c>
      <c r="P35" s="177">
        <v>0</v>
      </c>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5"/>
      <c r="BN35" s="155"/>
      <c r="BO35" s="155"/>
      <c r="BP35" s="155"/>
      <c r="BQ35" s="155"/>
      <c r="BR35" s="155"/>
      <c r="BS35" s="155"/>
      <c r="BT35" s="155"/>
      <c r="BU35" s="155"/>
      <c r="BV35" s="155"/>
      <c r="BW35" s="155"/>
      <c r="BX35" s="155"/>
      <c r="BY35" s="155"/>
      <c r="BZ35" s="155"/>
      <c r="CA35" s="155"/>
      <c r="CB35" s="155"/>
      <c r="CC35" s="155"/>
      <c r="CD35" s="155"/>
      <c r="CE35" s="155"/>
      <c r="CF35" s="155"/>
      <c r="CG35" s="155"/>
      <c r="CH35" s="155"/>
      <c r="CI35" s="155"/>
      <c r="CJ35" s="155"/>
      <c r="CK35" s="155"/>
      <c r="CL35" s="155"/>
      <c r="CM35" s="155"/>
      <c r="CN35" s="155"/>
      <c r="CO35" s="155"/>
      <c r="CP35" s="155"/>
      <c r="CQ35" s="155"/>
      <c r="CR35" s="155"/>
      <c r="CS35" s="155"/>
      <c r="CT35" s="155"/>
      <c r="CU35" s="155"/>
      <c r="CV35" s="155"/>
      <c r="CW35" s="155"/>
      <c r="CX35" s="155"/>
      <c r="CY35" s="155"/>
      <c r="CZ35" s="155"/>
      <c r="DA35" s="155"/>
      <c r="DB35" s="155"/>
      <c r="DC35" s="155"/>
      <c r="DD35" s="155"/>
      <c r="DE35" s="155"/>
      <c r="DF35" s="155"/>
      <c r="DG35" s="155"/>
      <c r="DH35" s="155"/>
      <c r="DI35" s="155"/>
      <c r="DJ35" s="155"/>
      <c r="DK35" s="155"/>
      <c r="DL35" s="155"/>
      <c r="DM35" s="155"/>
      <c r="DN35" s="155"/>
    </row>
    <row r="36" customHeight="1" spans="1:118">
      <c r="A36" s="176" t="s">
        <v>91</v>
      </c>
      <c r="B36" s="176" t="s">
        <v>92</v>
      </c>
      <c r="C36" s="176" t="s">
        <v>95</v>
      </c>
      <c r="D36" s="176" t="s">
        <v>127</v>
      </c>
      <c r="E36" s="176" t="s">
        <v>96</v>
      </c>
      <c r="F36" s="177">
        <v>2070</v>
      </c>
      <c r="G36" s="177">
        <v>2070</v>
      </c>
      <c r="H36" s="177">
        <v>0</v>
      </c>
      <c r="I36" s="177">
        <v>0</v>
      </c>
      <c r="J36" s="177">
        <v>0</v>
      </c>
      <c r="K36" s="177">
        <v>0</v>
      </c>
      <c r="L36" s="177">
        <v>0</v>
      </c>
      <c r="M36" s="177">
        <v>0</v>
      </c>
      <c r="N36" s="177">
        <v>0</v>
      </c>
      <c r="O36" s="177">
        <v>0</v>
      </c>
      <c r="P36" s="177">
        <v>0</v>
      </c>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5"/>
      <c r="BN36" s="155"/>
      <c r="BO36" s="155"/>
      <c r="BP36" s="155"/>
      <c r="BQ36" s="155"/>
      <c r="BR36" s="155"/>
      <c r="BS36" s="155"/>
      <c r="BT36" s="155"/>
      <c r="BU36" s="155"/>
      <c r="BV36" s="155"/>
      <c r="BW36" s="155"/>
      <c r="BX36" s="155"/>
      <c r="BY36" s="155"/>
      <c r="BZ36" s="155"/>
      <c r="CA36" s="155"/>
      <c r="CB36" s="155"/>
      <c r="CC36" s="155"/>
      <c r="CD36" s="155"/>
      <c r="CE36" s="155"/>
      <c r="CF36" s="155"/>
      <c r="CG36" s="155"/>
      <c r="CH36" s="155"/>
      <c r="CI36" s="155"/>
      <c r="CJ36" s="155"/>
      <c r="CK36" s="155"/>
      <c r="CL36" s="155"/>
      <c r="CM36" s="155"/>
      <c r="CN36" s="155"/>
      <c r="CO36" s="155"/>
      <c r="CP36" s="155"/>
      <c r="CQ36" s="155"/>
      <c r="CR36" s="155"/>
      <c r="CS36" s="155"/>
      <c r="CT36" s="155"/>
      <c r="CU36" s="155"/>
      <c r="CV36" s="155"/>
      <c r="CW36" s="155"/>
      <c r="CX36" s="155"/>
      <c r="CY36" s="155"/>
      <c r="CZ36" s="155"/>
      <c r="DA36" s="155"/>
      <c r="DB36" s="155"/>
      <c r="DC36" s="155"/>
      <c r="DD36" s="155"/>
      <c r="DE36" s="155"/>
      <c r="DF36" s="155"/>
      <c r="DG36" s="155"/>
      <c r="DH36" s="155"/>
      <c r="DI36" s="155"/>
      <c r="DJ36" s="155"/>
      <c r="DK36" s="155"/>
      <c r="DL36" s="155"/>
      <c r="DM36" s="155"/>
      <c r="DN36" s="155"/>
    </row>
    <row r="37" customHeight="1" spans="1:118">
      <c r="A37" s="176" t="s">
        <v>97</v>
      </c>
      <c r="B37" s="176" t="s">
        <v>93</v>
      </c>
      <c r="C37" s="176" t="s">
        <v>93</v>
      </c>
      <c r="D37" s="176" t="s">
        <v>127</v>
      </c>
      <c r="E37" s="176" t="s">
        <v>98</v>
      </c>
      <c r="F37" s="177">
        <v>205483</v>
      </c>
      <c r="G37" s="177">
        <v>205483</v>
      </c>
      <c r="H37" s="177">
        <v>0</v>
      </c>
      <c r="I37" s="177">
        <v>0</v>
      </c>
      <c r="J37" s="177">
        <v>0</v>
      </c>
      <c r="K37" s="177">
        <v>0</v>
      </c>
      <c r="L37" s="177">
        <v>0</v>
      </c>
      <c r="M37" s="177">
        <v>0</v>
      </c>
      <c r="N37" s="177">
        <v>0</v>
      </c>
      <c r="O37" s="177">
        <v>0</v>
      </c>
      <c r="P37" s="177">
        <v>0</v>
      </c>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5"/>
      <c r="BR37" s="155"/>
      <c r="BS37" s="155"/>
      <c r="BT37" s="155"/>
      <c r="BU37" s="155"/>
      <c r="BV37" s="155"/>
      <c r="BW37" s="155"/>
      <c r="BX37" s="155"/>
      <c r="BY37" s="155"/>
      <c r="BZ37" s="155"/>
      <c r="CA37" s="155"/>
      <c r="CB37" s="155"/>
      <c r="CC37" s="155"/>
      <c r="CD37" s="155"/>
      <c r="CE37" s="155"/>
      <c r="CF37" s="155"/>
      <c r="CG37" s="155"/>
      <c r="CH37" s="155"/>
      <c r="CI37" s="155"/>
      <c r="CJ37" s="155"/>
      <c r="CK37" s="155"/>
      <c r="CL37" s="155"/>
      <c r="CM37" s="155"/>
      <c r="CN37" s="155"/>
      <c r="CO37" s="155"/>
      <c r="CP37" s="155"/>
      <c r="CQ37" s="155"/>
      <c r="CR37" s="155"/>
      <c r="CS37" s="155"/>
      <c r="CT37" s="155"/>
      <c r="CU37" s="155"/>
      <c r="CV37" s="155"/>
      <c r="CW37" s="155"/>
      <c r="CX37" s="155"/>
      <c r="CY37" s="155"/>
      <c r="CZ37" s="155"/>
      <c r="DA37" s="155"/>
      <c r="DB37" s="155"/>
      <c r="DC37" s="155"/>
      <c r="DD37" s="155"/>
      <c r="DE37" s="155"/>
      <c r="DF37" s="155"/>
      <c r="DG37" s="155"/>
      <c r="DH37" s="155"/>
      <c r="DI37" s="155"/>
      <c r="DJ37" s="155"/>
      <c r="DK37" s="155"/>
      <c r="DL37" s="155"/>
      <c r="DM37" s="155"/>
      <c r="DN37" s="155"/>
    </row>
    <row r="38" customHeight="1" spans="1:118">
      <c r="A38" s="176" t="s">
        <v>97</v>
      </c>
      <c r="B38" s="176" t="s">
        <v>93</v>
      </c>
      <c r="C38" s="176" t="s">
        <v>99</v>
      </c>
      <c r="D38" s="176" t="s">
        <v>127</v>
      </c>
      <c r="E38" s="176" t="s">
        <v>100</v>
      </c>
      <c r="F38" s="177">
        <v>7008</v>
      </c>
      <c r="G38" s="177">
        <v>0</v>
      </c>
      <c r="H38" s="177">
        <v>0</v>
      </c>
      <c r="I38" s="177">
        <v>7008</v>
      </c>
      <c r="J38" s="177">
        <v>0</v>
      </c>
      <c r="K38" s="177">
        <v>0</v>
      </c>
      <c r="L38" s="177">
        <v>0</v>
      </c>
      <c r="M38" s="177">
        <v>0</v>
      </c>
      <c r="N38" s="177">
        <v>0</v>
      </c>
      <c r="O38" s="177">
        <v>0</v>
      </c>
      <c r="P38" s="177">
        <v>0</v>
      </c>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c r="BU38" s="155"/>
      <c r="BV38" s="155"/>
      <c r="BW38" s="155"/>
      <c r="BX38" s="155"/>
      <c r="BY38" s="155"/>
      <c r="BZ38" s="155"/>
      <c r="CA38" s="155"/>
      <c r="CB38" s="155"/>
      <c r="CC38" s="155"/>
      <c r="CD38" s="155"/>
      <c r="CE38" s="155"/>
      <c r="CF38" s="155"/>
      <c r="CG38" s="155"/>
      <c r="CH38" s="155"/>
      <c r="CI38" s="155"/>
      <c r="CJ38" s="155"/>
      <c r="CK38" s="155"/>
      <c r="CL38" s="155"/>
      <c r="CM38" s="155"/>
      <c r="CN38" s="155"/>
      <c r="CO38" s="155"/>
      <c r="CP38" s="155"/>
      <c r="CQ38" s="155"/>
      <c r="CR38" s="155"/>
      <c r="CS38" s="155"/>
      <c r="CT38" s="155"/>
      <c r="CU38" s="155"/>
      <c r="CV38" s="155"/>
      <c r="CW38" s="155"/>
      <c r="CX38" s="155"/>
      <c r="CY38" s="155"/>
      <c r="CZ38" s="155"/>
      <c r="DA38" s="155"/>
      <c r="DB38" s="155"/>
      <c r="DC38" s="155"/>
      <c r="DD38" s="155"/>
      <c r="DE38" s="155"/>
      <c r="DF38" s="155"/>
      <c r="DG38" s="155"/>
      <c r="DH38" s="155"/>
      <c r="DI38" s="155"/>
      <c r="DJ38" s="155"/>
      <c r="DK38" s="155"/>
      <c r="DL38" s="155"/>
      <c r="DM38" s="155"/>
      <c r="DN38" s="155"/>
    </row>
    <row r="39" customHeight="1" spans="1:118">
      <c r="A39" s="176" t="s">
        <v>97</v>
      </c>
      <c r="B39" s="176" t="s">
        <v>93</v>
      </c>
      <c r="C39" s="176" t="s">
        <v>95</v>
      </c>
      <c r="D39" s="176" t="s">
        <v>127</v>
      </c>
      <c r="E39" s="176" t="s">
        <v>128</v>
      </c>
      <c r="F39" s="177">
        <v>307200</v>
      </c>
      <c r="G39" s="177">
        <v>0</v>
      </c>
      <c r="H39" s="177">
        <v>307200</v>
      </c>
      <c r="I39" s="177">
        <v>0</v>
      </c>
      <c r="J39" s="177">
        <v>0</v>
      </c>
      <c r="K39" s="177">
        <v>0</v>
      </c>
      <c r="L39" s="177">
        <v>0</v>
      </c>
      <c r="M39" s="177">
        <v>0</v>
      </c>
      <c r="N39" s="177">
        <v>0</v>
      </c>
      <c r="O39" s="177">
        <v>0</v>
      </c>
      <c r="P39" s="177">
        <v>0</v>
      </c>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5"/>
      <c r="BR39" s="155"/>
      <c r="BS39" s="155"/>
      <c r="BT39" s="155"/>
      <c r="BU39" s="155"/>
      <c r="BV39" s="155"/>
      <c r="BW39" s="155"/>
      <c r="BX39" s="155"/>
      <c r="BY39" s="155"/>
      <c r="BZ39" s="155"/>
      <c r="CA39" s="155"/>
      <c r="CB39" s="155"/>
      <c r="CC39" s="155"/>
      <c r="CD39" s="155"/>
      <c r="CE39" s="155"/>
      <c r="CF39" s="155"/>
      <c r="CG39" s="155"/>
      <c r="CH39" s="155"/>
      <c r="CI39" s="155"/>
      <c r="CJ39" s="155"/>
      <c r="CK39" s="155"/>
      <c r="CL39" s="155"/>
      <c r="CM39" s="155"/>
      <c r="CN39" s="155"/>
      <c r="CO39" s="155"/>
      <c r="CP39" s="155"/>
      <c r="CQ39" s="155"/>
      <c r="CR39" s="155"/>
      <c r="CS39" s="155"/>
      <c r="CT39" s="155"/>
      <c r="CU39" s="155"/>
      <c r="CV39" s="155"/>
      <c r="CW39" s="155"/>
      <c r="CX39" s="155"/>
      <c r="CY39" s="155"/>
      <c r="CZ39" s="155"/>
      <c r="DA39" s="155"/>
      <c r="DB39" s="155"/>
      <c r="DC39" s="155"/>
      <c r="DD39" s="155"/>
      <c r="DE39" s="155"/>
      <c r="DF39" s="155"/>
      <c r="DG39" s="155"/>
      <c r="DH39" s="155"/>
      <c r="DI39" s="155"/>
      <c r="DJ39" s="155"/>
      <c r="DK39" s="155"/>
      <c r="DL39" s="155"/>
      <c r="DM39" s="155"/>
      <c r="DN39" s="155"/>
    </row>
    <row r="40" customHeight="1" spans="1:118">
      <c r="A40" s="176" t="s">
        <v>97</v>
      </c>
      <c r="B40" s="176" t="s">
        <v>93</v>
      </c>
      <c r="C40" s="176" t="s">
        <v>129</v>
      </c>
      <c r="D40" s="176" t="s">
        <v>127</v>
      </c>
      <c r="E40" s="176" t="s">
        <v>130</v>
      </c>
      <c r="F40" s="177">
        <v>100000</v>
      </c>
      <c r="G40" s="177">
        <v>0</v>
      </c>
      <c r="H40" s="177">
        <v>100000</v>
      </c>
      <c r="I40" s="177">
        <v>0</v>
      </c>
      <c r="J40" s="177">
        <v>0</v>
      </c>
      <c r="K40" s="177">
        <v>0</v>
      </c>
      <c r="L40" s="177">
        <v>0</v>
      </c>
      <c r="M40" s="177">
        <v>0</v>
      </c>
      <c r="N40" s="177">
        <v>0</v>
      </c>
      <c r="O40" s="177">
        <v>0</v>
      </c>
      <c r="P40" s="177">
        <v>0</v>
      </c>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5"/>
      <c r="BT40" s="155"/>
      <c r="BU40" s="155"/>
      <c r="BV40" s="155"/>
      <c r="BW40" s="155"/>
      <c r="BX40" s="155"/>
      <c r="BY40" s="155"/>
      <c r="BZ40" s="155"/>
      <c r="CA40" s="155"/>
      <c r="CB40" s="155"/>
      <c r="CC40" s="155"/>
      <c r="CD40" s="155"/>
      <c r="CE40" s="155"/>
      <c r="CF40" s="155"/>
      <c r="CG40" s="155"/>
      <c r="CH40" s="155"/>
      <c r="CI40" s="155"/>
      <c r="CJ40" s="155"/>
      <c r="CK40" s="155"/>
      <c r="CL40" s="155"/>
      <c r="CM40" s="155"/>
      <c r="CN40" s="155"/>
      <c r="CO40" s="155"/>
      <c r="CP40" s="155"/>
      <c r="CQ40" s="155"/>
      <c r="CR40" s="155"/>
      <c r="CS40" s="155"/>
      <c r="CT40" s="155"/>
      <c r="CU40" s="155"/>
      <c r="CV40" s="155"/>
      <c r="CW40" s="155"/>
      <c r="CX40" s="155"/>
      <c r="CY40" s="155"/>
      <c r="CZ40" s="155"/>
      <c r="DA40" s="155"/>
      <c r="DB40" s="155"/>
      <c r="DC40" s="155"/>
      <c r="DD40" s="155"/>
      <c r="DE40" s="155"/>
      <c r="DF40" s="155"/>
      <c r="DG40" s="155"/>
      <c r="DH40" s="155"/>
      <c r="DI40" s="155"/>
      <c r="DJ40" s="155"/>
      <c r="DK40" s="155"/>
      <c r="DL40" s="155"/>
      <c r="DM40" s="155"/>
      <c r="DN40" s="155"/>
    </row>
    <row r="41" customHeight="1" spans="1:118">
      <c r="A41" s="176" t="s">
        <v>97</v>
      </c>
      <c r="B41" s="176" t="s">
        <v>93</v>
      </c>
      <c r="C41" s="176" t="s">
        <v>131</v>
      </c>
      <c r="D41" s="176" t="s">
        <v>127</v>
      </c>
      <c r="E41" s="176" t="s">
        <v>132</v>
      </c>
      <c r="F41" s="177">
        <v>398306</v>
      </c>
      <c r="G41" s="177">
        <v>52000</v>
      </c>
      <c r="H41" s="177">
        <v>346066</v>
      </c>
      <c r="I41" s="177">
        <v>240</v>
      </c>
      <c r="J41" s="177">
        <v>0</v>
      </c>
      <c r="K41" s="177">
        <v>0</v>
      </c>
      <c r="L41" s="177">
        <v>0</v>
      </c>
      <c r="M41" s="177">
        <v>0</v>
      </c>
      <c r="N41" s="177">
        <v>0</v>
      </c>
      <c r="O41" s="177">
        <v>0</v>
      </c>
      <c r="P41" s="177">
        <v>0</v>
      </c>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A41" s="155"/>
      <c r="CB41" s="155"/>
      <c r="CC41" s="155"/>
      <c r="CD41" s="155"/>
      <c r="CE41" s="155"/>
      <c r="CF41" s="155"/>
      <c r="CG41" s="155"/>
      <c r="CH41" s="155"/>
      <c r="CI41" s="155"/>
      <c r="CJ41" s="155"/>
      <c r="CK41" s="155"/>
      <c r="CL41" s="155"/>
      <c r="CM41" s="155"/>
      <c r="CN41" s="155"/>
      <c r="CO41" s="155"/>
      <c r="CP41" s="155"/>
      <c r="CQ41" s="155"/>
      <c r="CR41" s="155"/>
      <c r="CS41" s="155"/>
      <c r="CT41" s="155"/>
      <c r="CU41" s="155"/>
      <c r="CV41" s="155"/>
      <c r="CW41" s="155"/>
      <c r="CX41" s="155"/>
      <c r="CY41" s="155"/>
      <c r="CZ41" s="155"/>
      <c r="DA41" s="155"/>
      <c r="DB41" s="155"/>
      <c r="DC41" s="155"/>
      <c r="DD41" s="155"/>
      <c r="DE41" s="155"/>
      <c r="DF41" s="155"/>
      <c r="DG41" s="155"/>
      <c r="DH41" s="155"/>
      <c r="DI41" s="155"/>
      <c r="DJ41" s="155"/>
      <c r="DK41" s="155"/>
      <c r="DL41" s="155"/>
      <c r="DM41" s="155"/>
      <c r="DN41" s="155"/>
    </row>
    <row r="42" customHeight="1" spans="1:118">
      <c r="A42" s="176" t="s">
        <v>109</v>
      </c>
      <c r="B42" s="176" t="s">
        <v>99</v>
      </c>
      <c r="C42" s="176" t="s">
        <v>93</v>
      </c>
      <c r="D42" s="176" t="s">
        <v>127</v>
      </c>
      <c r="E42" s="176" t="s">
        <v>110</v>
      </c>
      <c r="F42" s="177">
        <v>40153.68</v>
      </c>
      <c r="G42" s="177">
        <v>40153.68</v>
      </c>
      <c r="H42" s="177">
        <v>0</v>
      </c>
      <c r="I42" s="177">
        <v>0</v>
      </c>
      <c r="J42" s="177">
        <v>0</v>
      </c>
      <c r="K42" s="177">
        <v>0</v>
      </c>
      <c r="L42" s="177">
        <v>0</v>
      </c>
      <c r="M42" s="177">
        <v>0</v>
      </c>
      <c r="N42" s="177">
        <v>0</v>
      </c>
      <c r="O42" s="177">
        <v>0</v>
      </c>
      <c r="P42" s="177">
        <v>0</v>
      </c>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5"/>
      <c r="BR42" s="155"/>
      <c r="BS42" s="155"/>
      <c r="BT42" s="155"/>
      <c r="BU42" s="155"/>
      <c r="BV42" s="155"/>
      <c r="BW42" s="155"/>
      <c r="BX42" s="155"/>
      <c r="BY42" s="155"/>
      <c r="BZ42" s="155"/>
      <c r="CA42" s="155"/>
      <c r="CB42" s="155"/>
      <c r="CC42" s="155"/>
      <c r="CD42" s="155"/>
      <c r="CE42" s="155"/>
      <c r="CF42" s="155"/>
      <c r="CG42" s="155"/>
      <c r="CH42" s="155"/>
      <c r="CI42" s="155"/>
      <c r="CJ42" s="155"/>
      <c r="CK42" s="155"/>
      <c r="CL42" s="155"/>
      <c r="CM42" s="155"/>
      <c r="CN42" s="155"/>
      <c r="CO42" s="155"/>
      <c r="CP42" s="155"/>
      <c r="CQ42" s="155"/>
      <c r="CR42" s="155"/>
      <c r="CS42" s="155"/>
      <c r="CT42" s="155"/>
      <c r="CU42" s="155"/>
      <c r="CV42" s="155"/>
      <c r="CW42" s="155"/>
      <c r="CX42" s="155"/>
      <c r="CY42" s="155"/>
      <c r="CZ42" s="155"/>
      <c r="DA42" s="155"/>
      <c r="DB42" s="155"/>
      <c r="DC42" s="155"/>
      <c r="DD42" s="155"/>
      <c r="DE42" s="155"/>
      <c r="DF42" s="155"/>
      <c r="DG42" s="155"/>
      <c r="DH42" s="155"/>
      <c r="DI42" s="155"/>
      <c r="DJ42" s="155"/>
      <c r="DK42" s="155"/>
      <c r="DL42" s="155"/>
      <c r="DM42" s="155"/>
      <c r="DN42" s="155"/>
    </row>
  </sheetData>
  <sheetProtection formatCells="0" formatColumns="0" formatRows="0"/>
  <mergeCells count="15">
    <mergeCell ref="A4:E4"/>
    <mergeCell ref="A5:C5"/>
    <mergeCell ref="D5:D6"/>
    <mergeCell ref="E5:E6"/>
    <mergeCell ref="F4:F6"/>
    <mergeCell ref="G4:G6"/>
    <mergeCell ref="H4:H6"/>
    <mergeCell ref="I4:I6"/>
    <mergeCell ref="J4:J6"/>
    <mergeCell ref="K4:K6"/>
    <mergeCell ref="L4:L6"/>
    <mergeCell ref="M4:M6"/>
    <mergeCell ref="N4:N6"/>
    <mergeCell ref="O4:O6"/>
    <mergeCell ref="P4:P6"/>
  </mergeCells>
  <printOptions horizontalCentered="1"/>
  <pageMargins left="0.393700787401575" right="0.393700787401575" top="0.669291338582677" bottom="0.669291338582677" header="0.393700787401575" footer="0.31496062992126"/>
  <pageSetup paperSize="9" scale="70" fitToHeight="100" orientation="landscape"/>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0"/>
  <sheetViews>
    <sheetView showGridLines="0" showZeros="0" workbookViewId="0">
      <selection activeCell="E2" sqref="E2"/>
    </sheetView>
  </sheetViews>
  <sheetFormatPr defaultColWidth="9.04761904761905" defaultRowHeight="14.25" customHeight="1" outlineLevelCol="7"/>
  <cols>
    <col min="1" max="1" width="5.85714285714286" style="133" customWidth="1"/>
    <col min="2" max="3" width="11" style="133" customWidth="1"/>
    <col min="4" max="4" width="38.4285714285714" style="133" customWidth="1"/>
    <col min="5" max="7" width="19.5714285714286" style="133" customWidth="1"/>
    <col min="8" max="8" width="7.71428571428571" style="133" customWidth="1"/>
    <col min="9" max="255" width="7.85714285714286" style="133" customWidth="1"/>
    <col min="256" max="16384" width="7.85714285714286" style="133"/>
  </cols>
  <sheetData>
    <row r="1" customHeight="1" spans="2:8">
      <c r="B1" s="155"/>
      <c r="C1" s="155"/>
      <c r="D1" s="155"/>
      <c r="E1" s="155"/>
      <c r="F1" s="155"/>
      <c r="G1" s="156" t="s">
        <v>283</v>
      </c>
      <c r="H1" s="155"/>
    </row>
    <row r="2" ht="20.1" customHeight="1" spans="1:8">
      <c r="A2" s="114" t="s">
        <v>284</v>
      </c>
      <c r="B2" s="205"/>
      <c r="C2" s="205"/>
      <c r="D2" s="205"/>
      <c r="E2" s="205"/>
      <c r="F2" s="205"/>
      <c r="G2" s="205"/>
      <c r="H2" s="155"/>
    </row>
    <row r="3" customHeight="1" spans="1:8">
      <c r="A3" s="158" t="s">
        <v>4</v>
      </c>
      <c r="B3" s="155"/>
      <c r="C3" s="155"/>
      <c r="D3" s="155"/>
      <c r="E3" s="155"/>
      <c r="F3" s="155"/>
      <c r="G3" s="159" t="s">
        <v>5</v>
      </c>
      <c r="H3" s="155"/>
    </row>
    <row r="4" customHeight="1" spans="1:8">
      <c r="A4" s="160" t="s">
        <v>285</v>
      </c>
      <c r="B4" s="160"/>
      <c r="C4" s="162"/>
      <c r="D4" s="162"/>
      <c r="E4" s="206" t="s">
        <v>137</v>
      </c>
      <c r="F4" s="162"/>
      <c r="G4" s="162"/>
      <c r="H4" s="182"/>
    </row>
    <row r="5" customHeight="1" spans="1:8">
      <c r="A5" s="207" t="s">
        <v>60</v>
      </c>
      <c r="B5" s="163"/>
      <c r="C5" s="208" t="s">
        <v>61</v>
      </c>
      <c r="D5" s="209" t="s">
        <v>139</v>
      </c>
      <c r="E5" s="161" t="s">
        <v>63</v>
      </c>
      <c r="F5" s="161" t="s">
        <v>286</v>
      </c>
      <c r="G5" s="160" t="s">
        <v>287</v>
      </c>
      <c r="H5" s="182"/>
    </row>
    <row r="6" customHeight="1" spans="1:8">
      <c r="A6" s="164" t="s">
        <v>72</v>
      </c>
      <c r="B6" s="165" t="s">
        <v>73</v>
      </c>
      <c r="C6" s="210"/>
      <c r="D6" s="211"/>
      <c r="E6" s="166"/>
      <c r="F6" s="166"/>
      <c r="G6" s="162"/>
      <c r="H6" s="155"/>
    </row>
    <row r="7" s="154" customFormat="1" customHeight="1" spans="1:8">
      <c r="A7" s="167"/>
      <c r="B7" s="167"/>
      <c r="C7" s="167"/>
      <c r="D7" s="167" t="s">
        <v>63</v>
      </c>
      <c r="E7" s="212">
        <f>E8+E37+E61+E88</f>
        <v>7622595.18</v>
      </c>
      <c r="F7" s="212">
        <f>F8+F37+F60+F88</f>
        <v>4329031.44</v>
      </c>
      <c r="G7" s="168">
        <f>G8+G37+G60+G88</f>
        <v>1183365</v>
      </c>
      <c r="H7" s="155"/>
    </row>
    <row r="8" customHeight="1" spans="1:8">
      <c r="A8" s="167"/>
      <c r="B8" s="167"/>
      <c r="C8" s="167" t="s">
        <v>198</v>
      </c>
      <c r="D8" s="167" t="s">
        <v>0</v>
      </c>
      <c r="E8" s="212">
        <v>2467986.59</v>
      </c>
      <c r="F8" s="212">
        <v>1963815.59</v>
      </c>
      <c r="G8" s="168">
        <v>504171</v>
      </c>
      <c r="H8" s="155"/>
    </row>
    <row r="9" customHeight="1" spans="1:8">
      <c r="A9" s="167"/>
      <c r="B9" s="167"/>
      <c r="C9" s="167" t="s">
        <v>288</v>
      </c>
      <c r="D9" s="167" t="s">
        <v>289</v>
      </c>
      <c r="E9" s="212">
        <v>1950819.59</v>
      </c>
      <c r="F9" s="212">
        <v>1950819.59</v>
      </c>
      <c r="G9" s="168">
        <v>0</v>
      </c>
      <c r="H9" s="155"/>
    </row>
    <row r="10" customHeight="1" spans="1:8">
      <c r="A10" s="167" t="s">
        <v>290</v>
      </c>
      <c r="B10" s="167" t="s">
        <v>291</v>
      </c>
      <c r="C10" s="167" t="s">
        <v>87</v>
      </c>
      <c r="D10" s="167" t="s">
        <v>292</v>
      </c>
      <c r="E10" s="212">
        <v>747468</v>
      </c>
      <c r="F10" s="212">
        <v>747468</v>
      </c>
      <c r="G10" s="168">
        <v>0</v>
      </c>
      <c r="H10" s="155"/>
    </row>
    <row r="11" customHeight="1" spans="1:8">
      <c r="A11" s="167" t="s">
        <v>290</v>
      </c>
      <c r="B11" s="167" t="s">
        <v>293</v>
      </c>
      <c r="C11" s="167" t="s">
        <v>87</v>
      </c>
      <c r="D11" s="167" t="s">
        <v>294</v>
      </c>
      <c r="E11" s="212">
        <v>327564</v>
      </c>
      <c r="F11" s="212">
        <v>327564</v>
      </c>
      <c r="G11" s="168">
        <v>0</v>
      </c>
      <c r="H11" s="155"/>
    </row>
    <row r="12" customHeight="1" spans="1:8">
      <c r="A12" s="167" t="s">
        <v>290</v>
      </c>
      <c r="B12" s="167" t="s">
        <v>295</v>
      </c>
      <c r="C12" s="167" t="s">
        <v>87</v>
      </c>
      <c r="D12" s="167" t="s">
        <v>296</v>
      </c>
      <c r="E12" s="212">
        <v>43169</v>
      </c>
      <c r="F12" s="212">
        <v>43169</v>
      </c>
      <c r="G12" s="168">
        <v>0</v>
      </c>
      <c r="H12" s="155"/>
    </row>
    <row r="13" customHeight="1" spans="1:8">
      <c r="A13" s="167" t="s">
        <v>290</v>
      </c>
      <c r="B13" s="167" t="s">
        <v>297</v>
      </c>
      <c r="C13" s="167" t="s">
        <v>87</v>
      </c>
      <c r="D13" s="167" t="s">
        <v>298</v>
      </c>
      <c r="E13" s="212">
        <v>176984</v>
      </c>
      <c r="F13" s="212">
        <v>176984</v>
      </c>
      <c r="G13" s="168">
        <v>0</v>
      </c>
      <c r="H13" s="155"/>
    </row>
    <row r="14" customHeight="1" spans="1:8">
      <c r="A14" s="167" t="s">
        <v>290</v>
      </c>
      <c r="B14" s="167" t="s">
        <v>299</v>
      </c>
      <c r="C14" s="167" t="s">
        <v>87</v>
      </c>
      <c r="D14" s="167" t="s">
        <v>300</v>
      </c>
      <c r="E14" s="212">
        <v>207229.6</v>
      </c>
      <c r="F14" s="212">
        <v>207229.6</v>
      </c>
      <c r="G14" s="168">
        <v>0</v>
      </c>
      <c r="H14" s="155"/>
    </row>
    <row r="15" customHeight="1" spans="1:8">
      <c r="A15" s="167" t="s">
        <v>290</v>
      </c>
      <c r="B15" s="167" t="s">
        <v>301</v>
      </c>
      <c r="C15" s="167" t="s">
        <v>87</v>
      </c>
      <c r="D15" s="167" t="s">
        <v>302</v>
      </c>
      <c r="E15" s="212">
        <v>79006.3</v>
      </c>
      <c r="F15" s="212">
        <v>79006.3</v>
      </c>
      <c r="G15" s="168">
        <v>0</v>
      </c>
      <c r="H15" s="155"/>
    </row>
    <row r="16" customHeight="1" spans="1:7">
      <c r="A16" s="167" t="s">
        <v>290</v>
      </c>
      <c r="B16" s="167" t="s">
        <v>303</v>
      </c>
      <c r="C16" s="167" t="s">
        <v>87</v>
      </c>
      <c r="D16" s="167" t="s">
        <v>96</v>
      </c>
      <c r="E16" s="212">
        <v>5980</v>
      </c>
      <c r="F16" s="212">
        <v>5980</v>
      </c>
      <c r="G16" s="168">
        <v>0</v>
      </c>
    </row>
    <row r="17" customHeight="1" spans="1:7">
      <c r="A17" s="167" t="s">
        <v>290</v>
      </c>
      <c r="B17" s="167" t="s">
        <v>304</v>
      </c>
      <c r="C17" s="167" t="s">
        <v>87</v>
      </c>
      <c r="D17" s="167" t="s">
        <v>305</v>
      </c>
      <c r="E17" s="212">
        <v>1560</v>
      </c>
      <c r="F17" s="212">
        <v>1560</v>
      </c>
      <c r="G17" s="168">
        <v>0</v>
      </c>
    </row>
    <row r="18" customHeight="1" spans="1:7">
      <c r="A18" s="167" t="s">
        <v>290</v>
      </c>
      <c r="B18" s="167" t="s">
        <v>304</v>
      </c>
      <c r="C18" s="167" t="s">
        <v>87</v>
      </c>
      <c r="D18" s="167" t="s">
        <v>305</v>
      </c>
      <c r="E18" s="212">
        <v>10361.51</v>
      </c>
      <c r="F18" s="212">
        <v>10361.51</v>
      </c>
      <c r="G18" s="168">
        <v>0</v>
      </c>
    </row>
    <row r="19" customHeight="1" spans="1:7">
      <c r="A19" s="167" t="s">
        <v>290</v>
      </c>
      <c r="B19" s="167" t="s">
        <v>306</v>
      </c>
      <c r="C19" s="167" t="s">
        <v>87</v>
      </c>
      <c r="D19" s="167" t="s">
        <v>110</v>
      </c>
      <c r="E19" s="212">
        <v>247497.18</v>
      </c>
      <c r="F19" s="212">
        <v>247497.18</v>
      </c>
      <c r="G19" s="168">
        <v>0</v>
      </c>
    </row>
    <row r="20" customHeight="1" spans="1:7">
      <c r="A20" s="167" t="s">
        <v>290</v>
      </c>
      <c r="B20" s="167" t="s">
        <v>307</v>
      </c>
      <c r="C20" s="167" t="s">
        <v>87</v>
      </c>
      <c r="D20" s="167" t="s">
        <v>208</v>
      </c>
      <c r="E20" s="212">
        <v>104000</v>
      </c>
      <c r="F20" s="212">
        <v>104000</v>
      </c>
      <c r="G20" s="168">
        <v>0</v>
      </c>
    </row>
    <row r="21" customHeight="1" spans="1:7">
      <c r="A21" s="167"/>
      <c r="B21" s="167"/>
      <c r="C21" s="167" t="s">
        <v>308</v>
      </c>
      <c r="D21" s="167" t="s">
        <v>309</v>
      </c>
      <c r="E21" s="212">
        <v>504171</v>
      </c>
      <c r="F21" s="212">
        <v>0</v>
      </c>
      <c r="G21" s="168">
        <v>504171</v>
      </c>
    </row>
    <row r="22" customHeight="1" spans="1:7">
      <c r="A22" s="167" t="s">
        <v>310</v>
      </c>
      <c r="B22" s="167" t="s">
        <v>311</v>
      </c>
      <c r="C22" s="167" t="s">
        <v>87</v>
      </c>
      <c r="D22" s="167" t="s">
        <v>312</v>
      </c>
      <c r="E22" s="212">
        <v>113199</v>
      </c>
      <c r="F22" s="212">
        <v>0</v>
      </c>
      <c r="G22" s="168">
        <v>113199</v>
      </c>
    </row>
    <row r="23" customHeight="1" spans="1:7">
      <c r="A23" s="167" t="s">
        <v>310</v>
      </c>
      <c r="B23" s="167" t="s">
        <v>313</v>
      </c>
      <c r="C23" s="167" t="s">
        <v>87</v>
      </c>
      <c r="D23" s="167" t="s">
        <v>314</v>
      </c>
      <c r="E23" s="212">
        <v>1500</v>
      </c>
      <c r="F23" s="212">
        <v>0</v>
      </c>
      <c r="G23" s="168">
        <v>1500</v>
      </c>
    </row>
    <row r="24" customHeight="1" spans="1:7">
      <c r="A24" s="167" t="s">
        <v>310</v>
      </c>
      <c r="B24" s="167" t="s">
        <v>315</v>
      </c>
      <c r="C24" s="167" t="s">
        <v>87</v>
      </c>
      <c r="D24" s="167" t="s">
        <v>316</v>
      </c>
      <c r="E24" s="212">
        <v>15000</v>
      </c>
      <c r="F24" s="212">
        <v>0</v>
      </c>
      <c r="G24" s="168">
        <v>15000</v>
      </c>
    </row>
    <row r="25" customHeight="1" spans="1:7">
      <c r="A25" s="167" t="s">
        <v>310</v>
      </c>
      <c r="B25" s="167" t="s">
        <v>317</v>
      </c>
      <c r="C25" s="167" t="s">
        <v>87</v>
      </c>
      <c r="D25" s="167" t="s">
        <v>318</v>
      </c>
      <c r="E25" s="212">
        <v>30000</v>
      </c>
      <c r="F25" s="212">
        <v>0</v>
      </c>
      <c r="G25" s="168">
        <v>30000</v>
      </c>
    </row>
    <row r="26" customHeight="1" spans="1:7">
      <c r="A26" s="167" t="s">
        <v>310</v>
      </c>
      <c r="B26" s="167" t="s">
        <v>319</v>
      </c>
      <c r="C26" s="167" t="s">
        <v>87</v>
      </c>
      <c r="D26" s="167" t="s">
        <v>320</v>
      </c>
      <c r="E26" s="212">
        <v>30000</v>
      </c>
      <c r="F26" s="212">
        <v>0</v>
      </c>
      <c r="G26" s="168">
        <v>30000</v>
      </c>
    </row>
    <row r="27" customHeight="1" spans="1:7">
      <c r="A27" s="167" t="s">
        <v>310</v>
      </c>
      <c r="B27" s="167" t="s">
        <v>321</v>
      </c>
      <c r="C27" s="167" t="s">
        <v>87</v>
      </c>
      <c r="D27" s="167" t="s">
        <v>215</v>
      </c>
      <c r="E27" s="212">
        <v>18524</v>
      </c>
      <c r="F27" s="212">
        <v>0</v>
      </c>
      <c r="G27" s="168">
        <v>18524</v>
      </c>
    </row>
    <row r="28" customHeight="1" spans="1:7">
      <c r="A28" s="167" t="s">
        <v>310</v>
      </c>
      <c r="B28" s="167" t="s">
        <v>322</v>
      </c>
      <c r="C28" s="167" t="s">
        <v>87</v>
      </c>
      <c r="D28" s="167" t="s">
        <v>217</v>
      </c>
      <c r="E28" s="212">
        <v>29000</v>
      </c>
      <c r="F28" s="212">
        <v>0</v>
      </c>
      <c r="G28" s="168">
        <v>29000</v>
      </c>
    </row>
    <row r="29" customHeight="1" spans="1:7">
      <c r="A29" s="167" t="s">
        <v>310</v>
      </c>
      <c r="B29" s="167" t="s">
        <v>323</v>
      </c>
      <c r="C29" s="167" t="s">
        <v>87</v>
      </c>
      <c r="D29" s="167" t="s">
        <v>324</v>
      </c>
      <c r="E29" s="212">
        <v>24699</v>
      </c>
      <c r="F29" s="212">
        <v>0</v>
      </c>
      <c r="G29" s="168">
        <v>24699</v>
      </c>
    </row>
    <row r="30" customHeight="1" spans="1:7">
      <c r="A30" s="167" t="s">
        <v>310</v>
      </c>
      <c r="B30" s="167" t="s">
        <v>325</v>
      </c>
      <c r="C30" s="167" t="s">
        <v>87</v>
      </c>
      <c r="D30" s="167" t="s">
        <v>326</v>
      </c>
      <c r="E30" s="212">
        <v>37049</v>
      </c>
      <c r="F30" s="212">
        <v>0</v>
      </c>
      <c r="G30" s="168">
        <v>37049</v>
      </c>
    </row>
    <row r="31" customHeight="1" spans="1:7">
      <c r="A31" s="167" t="s">
        <v>310</v>
      </c>
      <c r="B31" s="167" t="s">
        <v>327</v>
      </c>
      <c r="C31" s="167" t="s">
        <v>87</v>
      </c>
      <c r="D31" s="167" t="s">
        <v>219</v>
      </c>
      <c r="E31" s="212">
        <v>43000</v>
      </c>
      <c r="F31" s="212">
        <v>0</v>
      </c>
      <c r="G31" s="168">
        <v>43000</v>
      </c>
    </row>
    <row r="32" customHeight="1" spans="1:7">
      <c r="A32" s="167" t="s">
        <v>310</v>
      </c>
      <c r="B32" s="167" t="s">
        <v>328</v>
      </c>
      <c r="C32" s="167" t="s">
        <v>87</v>
      </c>
      <c r="D32" s="167" t="s">
        <v>329</v>
      </c>
      <c r="E32" s="212">
        <v>82200</v>
      </c>
      <c r="F32" s="212">
        <v>0</v>
      </c>
      <c r="G32" s="168">
        <v>82200</v>
      </c>
    </row>
    <row r="33" customHeight="1" spans="1:7">
      <c r="A33" s="167" t="s">
        <v>310</v>
      </c>
      <c r="B33" s="167" t="s">
        <v>330</v>
      </c>
      <c r="C33" s="167" t="s">
        <v>87</v>
      </c>
      <c r="D33" s="167" t="s">
        <v>221</v>
      </c>
      <c r="E33" s="212">
        <v>80000</v>
      </c>
      <c r="F33" s="212">
        <v>0</v>
      </c>
      <c r="G33" s="168">
        <v>80000</v>
      </c>
    </row>
    <row r="34" customHeight="1" spans="1:7">
      <c r="A34" s="167"/>
      <c r="B34" s="167"/>
      <c r="C34" s="167" t="s">
        <v>331</v>
      </c>
      <c r="D34" s="167" t="s">
        <v>332</v>
      </c>
      <c r="E34" s="212">
        <v>12996</v>
      </c>
      <c r="F34" s="212">
        <v>12996</v>
      </c>
      <c r="G34" s="168">
        <v>0</v>
      </c>
    </row>
    <row r="35" customHeight="1" spans="1:7">
      <c r="A35" s="167" t="s">
        <v>333</v>
      </c>
      <c r="B35" s="167" t="s">
        <v>334</v>
      </c>
      <c r="C35" s="167" t="s">
        <v>87</v>
      </c>
      <c r="D35" s="167" t="s">
        <v>335</v>
      </c>
      <c r="E35" s="212">
        <v>12396</v>
      </c>
      <c r="F35" s="212">
        <v>12396</v>
      </c>
      <c r="G35" s="168">
        <v>0</v>
      </c>
    </row>
    <row r="36" customHeight="1" spans="1:7">
      <c r="A36" s="167" t="s">
        <v>333</v>
      </c>
      <c r="B36" s="167" t="s">
        <v>336</v>
      </c>
      <c r="C36" s="167" t="s">
        <v>87</v>
      </c>
      <c r="D36" s="167" t="s">
        <v>337</v>
      </c>
      <c r="E36" s="212">
        <v>600</v>
      </c>
      <c r="F36" s="212">
        <v>600</v>
      </c>
      <c r="G36" s="168">
        <v>0</v>
      </c>
    </row>
    <row r="37" customHeight="1" spans="1:8">
      <c r="A37" s="167"/>
      <c r="B37" s="167"/>
      <c r="C37" s="167" t="s">
        <v>242</v>
      </c>
      <c r="D37" s="167" t="s">
        <v>243</v>
      </c>
      <c r="E37" s="212">
        <v>2569873.56</v>
      </c>
      <c r="F37" s="212">
        <v>2009945.56</v>
      </c>
      <c r="G37" s="168">
        <v>559928</v>
      </c>
      <c r="H37" s="155"/>
    </row>
    <row r="38" customHeight="1" spans="1:8">
      <c r="A38" s="167"/>
      <c r="B38" s="167"/>
      <c r="C38" s="167" t="s">
        <v>288</v>
      </c>
      <c r="D38" s="167" t="s">
        <v>289</v>
      </c>
      <c r="E38" s="212">
        <v>2009225.56</v>
      </c>
      <c r="F38" s="212">
        <v>2009225.56</v>
      </c>
      <c r="G38" s="168">
        <v>0</v>
      </c>
      <c r="H38" s="155"/>
    </row>
    <row r="39" customHeight="1" spans="1:8">
      <c r="A39" s="167" t="s">
        <v>290</v>
      </c>
      <c r="B39" s="167" t="s">
        <v>291</v>
      </c>
      <c r="C39" s="167" t="s">
        <v>113</v>
      </c>
      <c r="D39" s="167" t="s">
        <v>292</v>
      </c>
      <c r="E39" s="212">
        <v>697908</v>
      </c>
      <c r="F39" s="212">
        <v>697908</v>
      </c>
      <c r="G39" s="168">
        <v>0</v>
      </c>
      <c r="H39" s="155"/>
    </row>
    <row r="40" customHeight="1" spans="1:8">
      <c r="A40" s="167" t="s">
        <v>290</v>
      </c>
      <c r="B40" s="167" t="s">
        <v>293</v>
      </c>
      <c r="C40" s="167" t="s">
        <v>113</v>
      </c>
      <c r="D40" s="167" t="s">
        <v>294</v>
      </c>
      <c r="E40" s="212">
        <v>527796</v>
      </c>
      <c r="F40" s="212">
        <v>527796</v>
      </c>
      <c r="G40" s="168">
        <v>0</v>
      </c>
      <c r="H40" s="155"/>
    </row>
    <row r="41" customHeight="1" spans="1:8">
      <c r="A41" s="167" t="s">
        <v>290</v>
      </c>
      <c r="B41" s="167" t="s">
        <v>295</v>
      </c>
      <c r="C41" s="167" t="s">
        <v>113</v>
      </c>
      <c r="D41" s="167" t="s">
        <v>296</v>
      </c>
      <c r="E41" s="212">
        <v>58159</v>
      </c>
      <c r="F41" s="212">
        <v>58159</v>
      </c>
      <c r="G41" s="168">
        <v>0</v>
      </c>
      <c r="H41" s="155"/>
    </row>
    <row r="42" customHeight="1" spans="1:8">
      <c r="A42" s="167" t="s">
        <v>290</v>
      </c>
      <c r="B42" s="167" t="s">
        <v>299</v>
      </c>
      <c r="C42" s="167" t="s">
        <v>113</v>
      </c>
      <c r="D42" s="167" t="s">
        <v>300</v>
      </c>
      <c r="E42" s="212">
        <v>205418.08</v>
      </c>
      <c r="F42" s="212">
        <v>205418.08</v>
      </c>
      <c r="G42" s="168">
        <v>0</v>
      </c>
      <c r="H42" s="155"/>
    </row>
    <row r="43" customHeight="1" spans="1:8">
      <c r="A43" s="167" t="s">
        <v>290</v>
      </c>
      <c r="B43" s="167" t="s">
        <v>301</v>
      </c>
      <c r="C43" s="167" t="s">
        <v>113</v>
      </c>
      <c r="D43" s="167" t="s">
        <v>302</v>
      </c>
      <c r="E43" s="212">
        <v>78315.68</v>
      </c>
      <c r="F43" s="212">
        <v>78315.68</v>
      </c>
      <c r="G43" s="168">
        <v>0</v>
      </c>
      <c r="H43" s="155"/>
    </row>
    <row r="44" customHeight="1" spans="1:8">
      <c r="A44" s="167" t="s">
        <v>290</v>
      </c>
      <c r="B44" s="167" t="s">
        <v>303</v>
      </c>
      <c r="C44" s="167" t="s">
        <v>113</v>
      </c>
      <c r="D44" s="167" t="s">
        <v>96</v>
      </c>
      <c r="E44" s="212">
        <v>5980</v>
      </c>
      <c r="F44" s="212">
        <v>5980</v>
      </c>
      <c r="G44" s="168">
        <v>0</v>
      </c>
      <c r="H44" s="155"/>
    </row>
    <row r="45" customHeight="1" spans="1:7">
      <c r="A45" s="167" t="s">
        <v>290</v>
      </c>
      <c r="B45" s="167" t="s">
        <v>304</v>
      </c>
      <c r="C45" s="167" t="s">
        <v>113</v>
      </c>
      <c r="D45" s="167" t="s">
        <v>305</v>
      </c>
      <c r="E45" s="212">
        <v>1560</v>
      </c>
      <c r="F45" s="212">
        <v>1560</v>
      </c>
      <c r="G45" s="168">
        <v>0</v>
      </c>
    </row>
    <row r="46" customHeight="1" spans="1:7">
      <c r="A46" s="167" t="s">
        <v>290</v>
      </c>
      <c r="B46" s="167" t="s">
        <v>304</v>
      </c>
      <c r="C46" s="167" t="s">
        <v>113</v>
      </c>
      <c r="D46" s="167" t="s">
        <v>305</v>
      </c>
      <c r="E46" s="212">
        <v>10270.94</v>
      </c>
      <c r="F46" s="212">
        <v>10270.94</v>
      </c>
      <c r="G46" s="168">
        <v>0</v>
      </c>
    </row>
    <row r="47" customHeight="1" spans="1:7">
      <c r="A47" s="167" t="s">
        <v>290</v>
      </c>
      <c r="B47" s="167" t="s">
        <v>306</v>
      </c>
      <c r="C47" s="167" t="s">
        <v>113</v>
      </c>
      <c r="D47" s="167" t="s">
        <v>110</v>
      </c>
      <c r="E47" s="212">
        <v>241817.86</v>
      </c>
      <c r="F47" s="212">
        <v>241817.86</v>
      </c>
      <c r="G47" s="168">
        <v>0</v>
      </c>
    </row>
    <row r="48" customHeight="1" spans="1:7">
      <c r="A48" s="167" t="s">
        <v>290</v>
      </c>
      <c r="B48" s="167" t="s">
        <v>307</v>
      </c>
      <c r="C48" s="167" t="s">
        <v>113</v>
      </c>
      <c r="D48" s="167" t="s">
        <v>208</v>
      </c>
      <c r="E48" s="212">
        <v>182000</v>
      </c>
      <c r="F48" s="212">
        <v>182000</v>
      </c>
      <c r="G48" s="168">
        <v>0</v>
      </c>
    </row>
    <row r="49" customHeight="1" spans="1:7">
      <c r="A49" s="167"/>
      <c r="B49" s="167"/>
      <c r="C49" s="167" t="s">
        <v>308</v>
      </c>
      <c r="D49" s="167" t="s">
        <v>309</v>
      </c>
      <c r="E49" s="212">
        <v>559928</v>
      </c>
      <c r="F49" s="212">
        <v>0</v>
      </c>
      <c r="G49" s="168">
        <v>559928</v>
      </c>
    </row>
    <row r="50" customHeight="1" spans="1:7">
      <c r="A50" s="167" t="s">
        <v>310</v>
      </c>
      <c r="B50" s="167" t="s">
        <v>311</v>
      </c>
      <c r="C50" s="167" t="s">
        <v>113</v>
      </c>
      <c r="D50" s="167" t="s">
        <v>312</v>
      </c>
      <c r="E50" s="212">
        <v>61777</v>
      </c>
      <c r="F50" s="212">
        <v>0</v>
      </c>
      <c r="G50" s="168">
        <v>61777</v>
      </c>
    </row>
    <row r="51" customHeight="1" spans="1:7">
      <c r="A51" s="167" t="s">
        <v>310</v>
      </c>
      <c r="B51" s="167" t="s">
        <v>319</v>
      </c>
      <c r="C51" s="167" t="s">
        <v>113</v>
      </c>
      <c r="D51" s="167" t="s">
        <v>320</v>
      </c>
      <c r="E51" s="212">
        <v>100000</v>
      </c>
      <c r="F51" s="212">
        <v>0</v>
      </c>
      <c r="G51" s="168">
        <v>100000</v>
      </c>
    </row>
    <row r="52" customHeight="1" spans="1:7">
      <c r="A52" s="167" t="s">
        <v>310</v>
      </c>
      <c r="B52" s="167" t="s">
        <v>321</v>
      </c>
      <c r="C52" s="167" t="s">
        <v>113</v>
      </c>
      <c r="D52" s="167" t="s">
        <v>215</v>
      </c>
      <c r="E52" s="212">
        <v>19258</v>
      </c>
      <c r="F52" s="212">
        <v>0</v>
      </c>
      <c r="G52" s="168">
        <v>19258</v>
      </c>
    </row>
    <row r="53" customHeight="1" spans="1:7">
      <c r="A53" s="167" t="s">
        <v>310</v>
      </c>
      <c r="B53" s="167" t="s">
        <v>322</v>
      </c>
      <c r="C53" s="167" t="s">
        <v>113</v>
      </c>
      <c r="D53" s="167" t="s">
        <v>217</v>
      </c>
      <c r="E53" s="212">
        <v>36900</v>
      </c>
      <c r="F53" s="212">
        <v>0</v>
      </c>
      <c r="G53" s="168">
        <v>36900</v>
      </c>
    </row>
    <row r="54" customHeight="1" spans="1:7">
      <c r="A54" s="167" t="s">
        <v>310</v>
      </c>
      <c r="B54" s="167" t="s">
        <v>323</v>
      </c>
      <c r="C54" s="167" t="s">
        <v>113</v>
      </c>
      <c r="D54" s="167" t="s">
        <v>324</v>
      </c>
      <c r="E54" s="212">
        <v>25677</v>
      </c>
      <c r="F54" s="212">
        <v>0</v>
      </c>
      <c r="G54" s="168">
        <v>25677</v>
      </c>
    </row>
    <row r="55" customHeight="1" spans="1:7">
      <c r="A55" s="167" t="s">
        <v>310</v>
      </c>
      <c r="B55" s="167" t="s">
        <v>325</v>
      </c>
      <c r="C55" s="167" t="s">
        <v>113</v>
      </c>
      <c r="D55" s="167" t="s">
        <v>326</v>
      </c>
      <c r="E55" s="212">
        <v>38516</v>
      </c>
      <c r="F55" s="212">
        <v>0</v>
      </c>
      <c r="G55" s="168">
        <v>38516</v>
      </c>
    </row>
    <row r="56" customHeight="1" spans="1:7">
      <c r="A56" s="167" t="s">
        <v>310</v>
      </c>
      <c r="B56" s="167" t="s">
        <v>327</v>
      </c>
      <c r="C56" s="167" t="s">
        <v>113</v>
      </c>
      <c r="D56" s="167" t="s">
        <v>219</v>
      </c>
      <c r="E56" s="212">
        <v>86000</v>
      </c>
      <c r="F56" s="212">
        <v>0</v>
      </c>
      <c r="G56" s="168">
        <v>86000</v>
      </c>
    </row>
    <row r="57" customHeight="1" spans="1:7">
      <c r="A57" s="167" t="s">
        <v>310</v>
      </c>
      <c r="B57" s="167" t="s">
        <v>328</v>
      </c>
      <c r="C57" s="167" t="s">
        <v>113</v>
      </c>
      <c r="D57" s="167" t="s">
        <v>329</v>
      </c>
      <c r="E57" s="212">
        <v>121800</v>
      </c>
      <c r="F57" s="212">
        <v>0</v>
      </c>
      <c r="G57" s="168">
        <v>121800</v>
      </c>
    </row>
    <row r="58" customHeight="1" spans="1:7">
      <c r="A58" s="167" t="s">
        <v>310</v>
      </c>
      <c r="B58" s="167" t="s">
        <v>330</v>
      </c>
      <c r="C58" s="167" t="s">
        <v>113</v>
      </c>
      <c r="D58" s="167" t="s">
        <v>221</v>
      </c>
      <c r="E58" s="212">
        <v>70000</v>
      </c>
      <c r="F58" s="212">
        <v>0</v>
      </c>
      <c r="G58" s="168">
        <v>70000</v>
      </c>
    </row>
    <row r="59" customHeight="1" spans="1:7">
      <c r="A59" s="167"/>
      <c r="B59" s="167"/>
      <c r="C59" s="167" t="s">
        <v>331</v>
      </c>
      <c r="D59" s="167" t="s">
        <v>332</v>
      </c>
      <c r="E59" s="212">
        <v>720</v>
      </c>
      <c r="F59" s="212">
        <v>720</v>
      </c>
      <c r="G59" s="168">
        <v>0</v>
      </c>
    </row>
    <row r="60" customHeight="1" spans="1:7">
      <c r="A60" s="167" t="s">
        <v>333</v>
      </c>
      <c r="B60" s="167" t="s">
        <v>336</v>
      </c>
      <c r="C60" s="167" t="s">
        <v>113</v>
      </c>
      <c r="D60" s="167" t="s">
        <v>337</v>
      </c>
      <c r="E60" s="212">
        <v>720</v>
      </c>
      <c r="F60" s="212">
        <v>720</v>
      </c>
      <c r="G60" s="168">
        <v>0</v>
      </c>
    </row>
    <row r="61" customHeight="1" spans="1:8">
      <c r="A61" s="167"/>
      <c r="B61" s="167"/>
      <c r="C61" s="167" t="s">
        <v>253</v>
      </c>
      <c r="D61" s="167" t="s">
        <v>254</v>
      </c>
      <c r="E61" s="212">
        <v>2110918.74</v>
      </c>
      <c r="F61" s="212">
        <v>1699022.74</v>
      </c>
      <c r="G61" s="168">
        <v>411896</v>
      </c>
      <c r="H61" s="155"/>
    </row>
    <row r="62" customHeight="1" spans="1:8">
      <c r="A62" s="167"/>
      <c r="B62" s="167"/>
      <c r="C62" s="167" t="s">
        <v>288</v>
      </c>
      <c r="D62" s="167" t="s">
        <v>289</v>
      </c>
      <c r="E62" s="212">
        <v>1684286.74</v>
      </c>
      <c r="F62" s="212">
        <v>1684286.74</v>
      </c>
      <c r="G62" s="168">
        <v>0</v>
      </c>
      <c r="H62" s="155"/>
    </row>
    <row r="63" customHeight="1" spans="1:8">
      <c r="A63" s="167" t="s">
        <v>290</v>
      </c>
      <c r="B63" s="167" t="s">
        <v>291</v>
      </c>
      <c r="C63" s="167" t="s">
        <v>119</v>
      </c>
      <c r="D63" s="167" t="s">
        <v>292</v>
      </c>
      <c r="E63" s="212">
        <v>642720</v>
      </c>
      <c r="F63" s="212">
        <v>642720</v>
      </c>
      <c r="G63" s="168">
        <v>0</v>
      </c>
      <c r="H63" s="155"/>
    </row>
    <row r="64" customHeight="1" spans="1:8">
      <c r="A64" s="167" t="s">
        <v>290</v>
      </c>
      <c r="B64" s="167" t="s">
        <v>293</v>
      </c>
      <c r="C64" s="167" t="s">
        <v>119</v>
      </c>
      <c r="D64" s="167" t="s">
        <v>294</v>
      </c>
      <c r="E64" s="212">
        <v>28848</v>
      </c>
      <c r="F64" s="212">
        <v>28848</v>
      </c>
      <c r="G64" s="168">
        <v>0</v>
      </c>
      <c r="H64" s="155"/>
    </row>
    <row r="65" customHeight="1" spans="1:8">
      <c r="A65" s="167" t="s">
        <v>290</v>
      </c>
      <c r="B65" s="167" t="s">
        <v>297</v>
      </c>
      <c r="C65" s="167" t="s">
        <v>119</v>
      </c>
      <c r="D65" s="167" t="s">
        <v>298</v>
      </c>
      <c r="E65" s="212">
        <v>509753.1</v>
      </c>
      <c r="F65" s="212">
        <v>509753.1</v>
      </c>
      <c r="G65" s="168">
        <v>0</v>
      </c>
      <c r="H65" s="155"/>
    </row>
    <row r="66" customHeight="1" spans="1:8">
      <c r="A66" s="167" t="s">
        <v>290</v>
      </c>
      <c r="B66" s="167" t="s">
        <v>299</v>
      </c>
      <c r="C66" s="167" t="s">
        <v>119</v>
      </c>
      <c r="D66" s="167" t="s">
        <v>300</v>
      </c>
      <c r="E66" s="212">
        <v>188627.38</v>
      </c>
      <c r="F66" s="212">
        <v>188627.38</v>
      </c>
      <c r="G66" s="168">
        <v>0</v>
      </c>
      <c r="H66" s="155"/>
    </row>
    <row r="67" customHeight="1" spans="1:8">
      <c r="A67" s="167" t="s">
        <v>290</v>
      </c>
      <c r="B67" s="167" t="s">
        <v>301</v>
      </c>
      <c r="C67" s="167" t="s">
        <v>119</v>
      </c>
      <c r="D67" s="167" t="s">
        <v>302</v>
      </c>
      <c r="E67" s="212">
        <v>71914.19</v>
      </c>
      <c r="F67" s="212">
        <v>71914.19</v>
      </c>
      <c r="G67" s="168">
        <v>0</v>
      </c>
      <c r="H67" s="155"/>
    </row>
    <row r="68" customHeight="1" spans="1:8">
      <c r="A68" s="167" t="s">
        <v>290</v>
      </c>
      <c r="B68" s="167" t="s">
        <v>303</v>
      </c>
      <c r="C68" s="167" t="s">
        <v>119</v>
      </c>
      <c r="D68" s="167" t="s">
        <v>96</v>
      </c>
      <c r="E68" s="212">
        <v>9890</v>
      </c>
      <c r="F68" s="212">
        <v>9890</v>
      </c>
      <c r="G68" s="168">
        <v>0</v>
      </c>
      <c r="H68" s="155"/>
    </row>
    <row r="69" customHeight="1" spans="1:7">
      <c r="A69" s="167" t="s">
        <v>290</v>
      </c>
      <c r="B69" s="167" t="s">
        <v>304</v>
      </c>
      <c r="C69" s="167" t="s">
        <v>119</v>
      </c>
      <c r="D69" s="167" t="s">
        <v>305</v>
      </c>
      <c r="E69" s="212">
        <v>9431.38</v>
      </c>
      <c r="F69" s="212">
        <v>9431.38</v>
      </c>
      <c r="G69" s="168">
        <v>0</v>
      </c>
    </row>
    <row r="70" customHeight="1" spans="1:7">
      <c r="A70" s="167" t="s">
        <v>290</v>
      </c>
      <c r="B70" s="167" t="s">
        <v>304</v>
      </c>
      <c r="C70" s="167" t="s">
        <v>119</v>
      </c>
      <c r="D70" s="167" t="s">
        <v>305</v>
      </c>
      <c r="E70" s="212">
        <v>2580</v>
      </c>
      <c r="F70" s="212">
        <v>2580</v>
      </c>
      <c r="G70" s="168">
        <v>0</v>
      </c>
    </row>
    <row r="71" customHeight="1" spans="1:7">
      <c r="A71" s="167" t="s">
        <v>290</v>
      </c>
      <c r="B71" s="167" t="s">
        <v>306</v>
      </c>
      <c r="C71" s="167" t="s">
        <v>119</v>
      </c>
      <c r="D71" s="167" t="s">
        <v>110</v>
      </c>
      <c r="E71" s="212">
        <v>220522.69</v>
      </c>
      <c r="F71" s="212">
        <v>220522.69</v>
      </c>
      <c r="G71" s="168">
        <v>0</v>
      </c>
    </row>
    <row r="72" customHeight="1" spans="1:7">
      <c r="A72" s="167"/>
      <c r="B72" s="167"/>
      <c r="C72" s="167" t="s">
        <v>308</v>
      </c>
      <c r="D72" s="167" t="s">
        <v>309</v>
      </c>
      <c r="E72" s="212">
        <v>411896</v>
      </c>
      <c r="F72" s="212">
        <v>0</v>
      </c>
      <c r="G72" s="168">
        <v>411896</v>
      </c>
    </row>
    <row r="73" customHeight="1" spans="1:7">
      <c r="A73" s="167" t="s">
        <v>310</v>
      </c>
      <c r="B73" s="167" t="s">
        <v>311</v>
      </c>
      <c r="C73" s="167" t="s">
        <v>119</v>
      </c>
      <c r="D73" s="167" t="s">
        <v>312</v>
      </c>
      <c r="E73" s="212">
        <v>62211</v>
      </c>
      <c r="F73" s="212">
        <v>0</v>
      </c>
      <c r="G73" s="168">
        <v>62211</v>
      </c>
    </row>
    <row r="74" customHeight="1" spans="1:7">
      <c r="A74" s="167" t="s">
        <v>310</v>
      </c>
      <c r="B74" s="167" t="s">
        <v>338</v>
      </c>
      <c r="C74" s="167" t="s">
        <v>119</v>
      </c>
      <c r="D74" s="167" t="s">
        <v>339</v>
      </c>
      <c r="E74" s="212">
        <v>12000</v>
      </c>
      <c r="F74" s="212">
        <v>0</v>
      </c>
      <c r="G74" s="168">
        <v>12000</v>
      </c>
    </row>
    <row r="75" customHeight="1" spans="1:7">
      <c r="A75" s="167" t="s">
        <v>310</v>
      </c>
      <c r="B75" s="167" t="s">
        <v>313</v>
      </c>
      <c r="C75" s="167" t="s">
        <v>119</v>
      </c>
      <c r="D75" s="167" t="s">
        <v>314</v>
      </c>
      <c r="E75" s="212">
        <v>5000</v>
      </c>
      <c r="F75" s="212">
        <v>0</v>
      </c>
      <c r="G75" s="168">
        <v>5000</v>
      </c>
    </row>
    <row r="76" customHeight="1" spans="1:7">
      <c r="A76" s="167" t="s">
        <v>310</v>
      </c>
      <c r="B76" s="167" t="s">
        <v>315</v>
      </c>
      <c r="C76" s="167" t="s">
        <v>119</v>
      </c>
      <c r="D76" s="167" t="s">
        <v>316</v>
      </c>
      <c r="E76" s="212">
        <v>14000</v>
      </c>
      <c r="F76" s="212">
        <v>0</v>
      </c>
      <c r="G76" s="168">
        <v>14000</v>
      </c>
    </row>
    <row r="77" customHeight="1" spans="1:7">
      <c r="A77" s="167" t="s">
        <v>310</v>
      </c>
      <c r="B77" s="167" t="s">
        <v>317</v>
      </c>
      <c r="C77" s="167" t="s">
        <v>119</v>
      </c>
      <c r="D77" s="167" t="s">
        <v>318</v>
      </c>
      <c r="E77" s="212">
        <v>27600</v>
      </c>
      <c r="F77" s="212">
        <v>0</v>
      </c>
      <c r="G77" s="168">
        <v>27600</v>
      </c>
    </row>
    <row r="78" customHeight="1" spans="1:7">
      <c r="A78" s="167" t="s">
        <v>310</v>
      </c>
      <c r="B78" s="167" t="s">
        <v>319</v>
      </c>
      <c r="C78" s="167" t="s">
        <v>119</v>
      </c>
      <c r="D78" s="167" t="s">
        <v>320</v>
      </c>
      <c r="E78" s="212">
        <v>58800</v>
      </c>
      <c r="F78" s="212">
        <v>0</v>
      </c>
      <c r="G78" s="168">
        <v>58800</v>
      </c>
    </row>
    <row r="79" customHeight="1" spans="1:7">
      <c r="A79" s="167" t="s">
        <v>310</v>
      </c>
      <c r="B79" s="167" t="s">
        <v>321</v>
      </c>
      <c r="C79" s="167" t="s">
        <v>119</v>
      </c>
      <c r="D79" s="167" t="s">
        <v>215</v>
      </c>
      <c r="E79" s="212">
        <v>15158</v>
      </c>
      <c r="F79" s="212">
        <v>0</v>
      </c>
      <c r="G79" s="168">
        <v>15158</v>
      </c>
    </row>
    <row r="80" customHeight="1" spans="1:7">
      <c r="A80" s="167" t="s">
        <v>310</v>
      </c>
      <c r="B80" s="167" t="s">
        <v>322</v>
      </c>
      <c r="C80" s="167" t="s">
        <v>119</v>
      </c>
      <c r="D80" s="167" t="s">
        <v>217</v>
      </c>
      <c r="E80" s="212">
        <v>2900</v>
      </c>
      <c r="F80" s="212">
        <v>0</v>
      </c>
      <c r="G80" s="168">
        <v>2900</v>
      </c>
    </row>
    <row r="81" customHeight="1" spans="1:7">
      <c r="A81" s="167" t="s">
        <v>310</v>
      </c>
      <c r="B81" s="167" t="s">
        <v>323</v>
      </c>
      <c r="C81" s="167" t="s">
        <v>119</v>
      </c>
      <c r="D81" s="167" t="s">
        <v>324</v>
      </c>
      <c r="E81" s="212">
        <v>20211</v>
      </c>
      <c r="F81" s="212">
        <v>0</v>
      </c>
      <c r="G81" s="168">
        <v>20211</v>
      </c>
    </row>
    <row r="82" customHeight="1" spans="1:7">
      <c r="A82" s="167" t="s">
        <v>310</v>
      </c>
      <c r="B82" s="167" t="s">
        <v>325</v>
      </c>
      <c r="C82" s="167" t="s">
        <v>119</v>
      </c>
      <c r="D82" s="167" t="s">
        <v>326</v>
      </c>
      <c r="E82" s="212">
        <v>30316</v>
      </c>
      <c r="F82" s="212">
        <v>0</v>
      </c>
      <c r="G82" s="168">
        <v>30316</v>
      </c>
    </row>
    <row r="83" customHeight="1" spans="1:7">
      <c r="A83" s="167" t="s">
        <v>310</v>
      </c>
      <c r="B83" s="167" t="s">
        <v>327</v>
      </c>
      <c r="C83" s="167" t="s">
        <v>119</v>
      </c>
      <c r="D83" s="167" t="s">
        <v>219</v>
      </c>
      <c r="E83" s="212">
        <v>86000</v>
      </c>
      <c r="F83" s="212">
        <v>0</v>
      </c>
      <c r="G83" s="168">
        <v>86000</v>
      </c>
    </row>
    <row r="84" customHeight="1" spans="1:7">
      <c r="A84" s="167" t="s">
        <v>310</v>
      </c>
      <c r="B84" s="167" t="s">
        <v>330</v>
      </c>
      <c r="C84" s="167" t="s">
        <v>119</v>
      </c>
      <c r="D84" s="167" t="s">
        <v>221</v>
      </c>
      <c r="E84" s="212">
        <v>77700</v>
      </c>
      <c r="F84" s="212">
        <v>0</v>
      </c>
      <c r="G84" s="168">
        <v>77700</v>
      </c>
    </row>
    <row r="85" customHeight="1" spans="1:7">
      <c r="A85" s="167"/>
      <c r="B85" s="167"/>
      <c r="C85" s="167" t="s">
        <v>331</v>
      </c>
      <c r="D85" s="167" t="s">
        <v>332</v>
      </c>
      <c r="E85" s="212">
        <v>14736</v>
      </c>
      <c r="F85" s="212">
        <v>14736</v>
      </c>
      <c r="G85" s="168">
        <v>0</v>
      </c>
    </row>
    <row r="86" customHeight="1" spans="1:7">
      <c r="A86" s="167" t="s">
        <v>333</v>
      </c>
      <c r="B86" s="167" t="s">
        <v>334</v>
      </c>
      <c r="C86" s="167" t="s">
        <v>119</v>
      </c>
      <c r="D86" s="167" t="s">
        <v>335</v>
      </c>
      <c r="E86" s="212">
        <v>14016</v>
      </c>
      <c r="F86" s="212">
        <v>14016</v>
      </c>
      <c r="G86" s="168">
        <v>0</v>
      </c>
    </row>
    <row r="87" customHeight="1" spans="1:7">
      <c r="A87" s="167" t="s">
        <v>333</v>
      </c>
      <c r="B87" s="167" t="s">
        <v>336</v>
      </c>
      <c r="C87" s="167" t="s">
        <v>119</v>
      </c>
      <c r="D87" s="167" t="s">
        <v>337</v>
      </c>
      <c r="E87" s="212">
        <v>720</v>
      </c>
      <c r="F87" s="212">
        <v>720</v>
      </c>
      <c r="G87" s="168">
        <v>0</v>
      </c>
    </row>
    <row r="88" customHeight="1" spans="1:8">
      <c r="A88" s="167"/>
      <c r="B88" s="167"/>
      <c r="C88" s="167" t="s">
        <v>262</v>
      </c>
      <c r="D88" s="167" t="s">
        <v>263</v>
      </c>
      <c r="E88" s="212">
        <v>473816.29</v>
      </c>
      <c r="F88" s="212">
        <v>354550.29</v>
      </c>
      <c r="G88" s="168">
        <v>119266</v>
      </c>
      <c r="H88" s="155"/>
    </row>
    <row r="89" customHeight="1" spans="1:8">
      <c r="A89" s="167"/>
      <c r="B89" s="167"/>
      <c r="C89" s="167" t="s">
        <v>288</v>
      </c>
      <c r="D89" s="167" t="s">
        <v>289</v>
      </c>
      <c r="E89" s="212">
        <v>347302.29</v>
      </c>
      <c r="F89" s="212">
        <v>347302.29</v>
      </c>
      <c r="G89" s="168">
        <v>0</v>
      </c>
      <c r="H89" s="155"/>
    </row>
    <row r="90" customHeight="1" spans="1:8">
      <c r="A90" s="167" t="s">
        <v>290</v>
      </c>
      <c r="B90" s="167" t="s">
        <v>291</v>
      </c>
      <c r="C90" s="167" t="s">
        <v>127</v>
      </c>
      <c r="D90" s="167" t="s">
        <v>292</v>
      </c>
      <c r="E90" s="212">
        <v>115572</v>
      </c>
      <c r="F90" s="212">
        <v>115572</v>
      </c>
      <c r="G90" s="168">
        <v>0</v>
      </c>
      <c r="H90" s="155"/>
    </row>
    <row r="91" customHeight="1" spans="1:8">
      <c r="A91" s="167" t="s">
        <v>290</v>
      </c>
      <c r="B91" s="167" t="s">
        <v>293</v>
      </c>
      <c r="C91" s="167" t="s">
        <v>127</v>
      </c>
      <c r="D91" s="167" t="s">
        <v>294</v>
      </c>
      <c r="E91" s="212">
        <v>80280</v>
      </c>
      <c r="F91" s="212">
        <v>80280</v>
      </c>
      <c r="G91" s="168">
        <v>0</v>
      </c>
      <c r="H91" s="155"/>
    </row>
    <row r="92" customHeight="1" spans="1:8">
      <c r="A92" s="167" t="s">
        <v>290</v>
      </c>
      <c r="B92" s="167" t="s">
        <v>295</v>
      </c>
      <c r="C92" s="167" t="s">
        <v>127</v>
      </c>
      <c r="D92" s="167" t="s">
        <v>296</v>
      </c>
      <c r="E92" s="212">
        <v>9631</v>
      </c>
      <c r="F92" s="212">
        <v>9631</v>
      </c>
      <c r="G92" s="168">
        <v>0</v>
      </c>
      <c r="H92" s="155"/>
    </row>
    <row r="93" customHeight="1" spans="1:8">
      <c r="A93" s="167" t="s">
        <v>290</v>
      </c>
      <c r="B93" s="167" t="s">
        <v>299</v>
      </c>
      <c r="C93" s="167" t="s">
        <v>127</v>
      </c>
      <c r="D93" s="167" t="s">
        <v>300</v>
      </c>
      <c r="E93" s="212">
        <v>32877.28</v>
      </c>
      <c r="F93" s="212">
        <v>32877.28</v>
      </c>
      <c r="G93" s="168">
        <v>0</v>
      </c>
      <c r="H93" s="155"/>
    </row>
    <row r="94" customHeight="1" spans="1:8">
      <c r="A94" s="167" t="s">
        <v>290</v>
      </c>
      <c r="B94" s="167" t="s">
        <v>301</v>
      </c>
      <c r="C94" s="167" t="s">
        <v>127</v>
      </c>
      <c r="D94" s="167" t="s">
        <v>302</v>
      </c>
      <c r="E94" s="212">
        <v>12534.47</v>
      </c>
      <c r="F94" s="212">
        <v>12534.47</v>
      </c>
      <c r="G94" s="168">
        <v>0</v>
      </c>
      <c r="H94" s="155"/>
    </row>
    <row r="95" customHeight="1" spans="1:8">
      <c r="A95" s="167" t="s">
        <v>290</v>
      </c>
      <c r="B95" s="167" t="s">
        <v>303</v>
      </c>
      <c r="C95" s="167" t="s">
        <v>127</v>
      </c>
      <c r="D95" s="167" t="s">
        <v>96</v>
      </c>
      <c r="E95" s="212">
        <v>2070</v>
      </c>
      <c r="F95" s="212">
        <v>2070</v>
      </c>
      <c r="G95" s="168">
        <v>0</v>
      </c>
      <c r="H95" s="155"/>
    </row>
    <row r="96" customHeight="1" spans="1:7">
      <c r="A96" s="167" t="s">
        <v>290</v>
      </c>
      <c r="B96" s="167" t="s">
        <v>304</v>
      </c>
      <c r="C96" s="167" t="s">
        <v>127</v>
      </c>
      <c r="D96" s="167" t="s">
        <v>305</v>
      </c>
      <c r="E96" s="212">
        <v>1643.86</v>
      </c>
      <c r="F96" s="212">
        <v>1643.86</v>
      </c>
      <c r="G96" s="168">
        <v>0</v>
      </c>
    </row>
    <row r="97" customHeight="1" spans="1:7">
      <c r="A97" s="167" t="s">
        <v>290</v>
      </c>
      <c r="B97" s="167" t="s">
        <v>304</v>
      </c>
      <c r="C97" s="167" t="s">
        <v>127</v>
      </c>
      <c r="D97" s="167" t="s">
        <v>305</v>
      </c>
      <c r="E97" s="212">
        <v>540</v>
      </c>
      <c r="F97" s="212">
        <v>540</v>
      </c>
      <c r="G97" s="168">
        <v>0</v>
      </c>
    </row>
    <row r="98" customHeight="1" spans="1:7">
      <c r="A98" s="167" t="s">
        <v>290</v>
      </c>
      <c r="B98" s="167" t="s">
        <v>306</v>
      </c>
      <c r="C98" s="167" t="s">
        <v>127</v>
      </c>
      <c r="D98" s="167" t="s">
        <v>110</v>
      </c>
      <c r="E98" s="212">
        <v>40153.68</v>
      </c>
      <c r="F98" s="212">
        <v>40153.68</v>
      </c>
      <c r="G98" s="168">
        <v>0</v>
      </c>
    </row>
    <row r="99" customHeight="1" spans="1:7">
      <c r="A99" s="167" t="s">
        <v>290</v>
      </c>
      <c r="B99" s="167" t="s">
        <v>307</v>
      </c>
      <c r="C99" s="167" t="s">
        <v>127</v>
      </c>
      <c r="D99" s="167" t="s">
        <v>208</v>
      </c>
      <c r="E99" s="212">
        <v>52000</v>
      </c>
      <c r="F99" s="212">
        <v>52000</v>
      </c>
      <c r="G99" s="168">
        <v>0</v>
      </c>
    </row>
    <row r="100" customHeight="1" spans="1:7">
      <c r="A100" s="167"/>
      <c r="B100" s="167"/>
      <c r="C100" s="167" t="s">
        <v>308</v>
      </c>
      <c r="D100" s="167" t="s">
        <v>309</v>
      </c>
      <c r="E100" s="212">
        <v>119266</v>
      </c>
      <c r="F100" s="212">
        <v>0</v>
      </c>
      <c r="G100" s="168">
        <v>119266</v>
      </c>
    </row>
    <row r="101" customHeight="1" spans="1:7">
      <c r="A101" s="167" t="s">
        <v>310</v>
      </c>
      <c r="B101" s="167" t="s">
        <v>311</v>
      </c>
      <c r="C101" s="167" t="s">
        <v>127</v>
      </c>
      <c r="D101" s="167" t="s">
        <v>312</v>
      </c>
      <c r="E101" s="212">
        <v>27110</v>
      </c>
      <c r="F101" s="212">
        <v>0</v>
      </c>
      <c r="G101" s="168">
        <v>27110</v>
      </c>
    </row>
    <row r="102" customHeight="1" spans="1:7">
      <c r="A102" s="167" t="s">
        <v>310</v>
      </c>
      <c r="B102" s="167" t="s">
        <v>319</v>
      </c>
      <c r="C102" s="167" t="s">
        <v>127</v>
      </c>
      <c r="D102" s="167" t="s">
        <v>320</v>
      </c>
      <c r="E102" s="212">
        <v>16000</v>
      </c>
      <c r="F102" s="212">
        <v>0</v>
      </c>
      <c r="G102" s="168">
        <v>16000</v>
      </c>
    </row>
    <row r="103" customHeight="1" spans="1:7">
      <c r="A103" s="167" t="s">
        <v>310</v>
      </c>
      <c r="B103" s="167" t="s">
        <v>321</v>
      </c>
      <c r="C103" s="167" t="s">
        <v>127</v>
      </c>
      <c r="D103" s="167" t="s">
        <v>215</v>
      </c>
      <c r="E103" s="212">
        <v>3082</v>
      </c>
      <c r="F103" s="212">
        <v>0</v>
      </c>
      <c r="G103" s="168">
        <v>3082</v>
      </c>
    </row>
    <row r="104" customHeight="1" spans="1:7">
      <c r="A104" s="167" t="s">
        <v>310</v>
      </c>
      <c r="B104" s="167" t="s">
        <v>323</v>
      </c>
      <c r="C104" s="167" t="s">
        <v>127</v>
      </c>
      <c r="D104" s="167" t="s">
        <v>324</v>
      </c>
      <c r="E104" s="212">
        <v>4110</v>
      </c>
      <c r="F104" s="212">
        <v>0</v>
      </c>
      <c r="G104" s="168">
        <v>4110</v>
      </c>
    </row>
    <row r="105" customHeight="1" spans="1:7">
      <c r="A105" s="167" t="s">
        <v>310</v>
      </c>
      <c r="B105" s="167" t="s">
        <v>325</v>
      </c>
      <c r="C105" s="167" t="s">
        <v>127</v>
      </c>
      <c r="D105" s="167" t="s">
        <v>326</v>
      </c>
      <c r="E105" s="212">
        <v>6164</v>
      </c>
      <c r="F105" s="212">
        <v>0</v>
      </c>
      <c r="G105" s="168">
        <v>6164</v>
      </c>
    </row>
    <row r="106" customHeight="1" spans="1:7">
      <c r="A106" s="167" t="s">
        <v>310</v>
      </c>
      <c r="B106" s="167" t="s">
        <v>327</v>
      </c>
      <c r="C106" s="167" t="s">
        <v>127</v>
      </c>
      <c r="D106" s="167" t="s">
        <v>219</v>
      </c>
      <c r="E106" s="212">
        <v>43000</v>
      </c>
      <c r="F106" s="212">
        <v>0</v>
      </c>
      <c r="G106" s="168">
        <v>43000</v>
      </c>
    </row>
    <row r="107" customHeight="1" spans="1:7">
      <c r="A107" s="167" t="s">
        <v>310</v>
      </c>
      <c r="B107" s="167" t="s">
        <v>328</v>
      </c>
      <c r="C107" s="167" t="s">
        <v>127</v>
      </c>
      <c r="D107" s="167" t="s">
        <v>329</v>
      </c>
      <c r="E107" s="212">
        <v>19800</v>
      </c>
      <c r="F107" s="212">
        <v>0</v>
      </c>
      <c r="G107" s="168">
        <v>19800</v>
      </c>
    </row>
    <row r="108" customHeight="1" spans="1:7">
      <c r="A108" s="167"/>
      <c r="B108" s="167"/>
      <c r="C108" s="167" t="s">
        <v>331</v>
      </c>
      <c r="D108" s="167" t="s">
        <v>332</v>
      </c>
      <c r="E108" s="212">
        <v>7248</v>
      </c>
      <c r="F108" s="212">
        <v>7248</v>
      </c>
      <c r="G108" s="168">
        <v>0</v>
      </c>
    </row>
    <row r="109" customHeight="1" spans="1:7">
      <c r="A109" s="167" t="s">
        <v>333</v>
      </c>
      <c r="B109" s="167" t="s">
        <v>334</v>
      </c>
      <c r="C109" s="167" t="s">
        <v>127</v>
      </c>
      <c r="D109" s="167" t="s">
        <v>335</v>
      </c>
      <c r="E109" s="212">
        <v>7008</v>
      </c>
      <c r="F109" s="212">
        <v>7008</v>
      </c>
      <c r="G109" s="168">
        <v>0</v>
      </c>
    </row>
    <row r="110" customHeight="1" spans="1:7">
      <c r="A110" s="167" t="s">
        <v>333</v>
      </c>
      <c r="B110" s="167" t="s">
        <v>336</v>
      </c>
      <c r="C110" s="167" t="s">
        <v>127</v>
      </c>
      <c r="D110" s="167" t="s">
        <v>337</v>
      </c>
      <c r="E110" s="212">
        <v>240</v>
      </c>
      <c r="F110" s="212">
        <v>240</v>
      </c>
      <c r="G110" s="168">
        <v>0</v>
      </c>
    </row>
  </sheetData>
  <sheetProtection formatCells="0" formatColumns="0" formatRows="0"/>
  <mergeCells count="8">
    <mergeCell ref="A4:D4"/>
    <mergeCell ref="E4:G4"/>
    <mergeCell ref="A5:B5"/>
    <mergeCell ref="C5:C6"/>
    <mergeCell ref="D5:D6"/>
    <mergeCell ref="E5:E6"/>
    <mergeCell ref="F5:F6"/>
    <mergeCell ref="G5:G6"/>
  </mergeCells>
  <printOptions horizontalCentered="1"/>
  <pageMargins left="0.904861111111111" right="0.747916666666667" top="0.667361111111111" bottom="0.667361111111111" header="0.393055555555556" footer="0.314583333333333"/>
  <pageSetup paperSize="9" fitToHeight="1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21</vt:i4>
      </vt:variant>
    </vt:vector>
  </HeadingPairs>
  <TitlesOfParts>
    <vt:vector size="21" baseType="lpstr">
      <vt:lpstr>封面</vt:lpstr>
      <vt:lpstr>1-收支预算总表 汇总</vt:lpstr>
      <vt:lpstr>1-1-部门收入总表（汇总）</vt:lpstr>
      <vt:lpstr>1-2-支出预算表-汇总</vt:lpstr>
      <vt:lpstr>2-财政拨款收支总表 (汇总)</vt:lpstr>
      <vt:lpstr>2-1-财政拨款支出预算表（政府经济分类科目）汇总 </vt:lpstr>
      <vt:lpstr>3-基本支出预算表（汇总）</vt:lpstr>
      <vt:lpstr>4-一般公共预算支出总表（汇总）</vt:lpstr>
      <vt:lpstr>4-0-一般公共预算基本支出预算表（汇总）</vt:lpstr>
      <vt:lpstr>4-1（2）-一般公共预算支出表汇总</vt:lpstr>
      <vt:lpstr>4-1(3)-一般公共预算支出汇总</vt:lpstr>
      <vt:lpstr>4-1(4)-一般公共预算支出表汇总</vt:lpstr>
      <vt:lpstr>4-1-一般公共预算支出表（汇总）</vt:lpstr>
      <vt:lpstr>4-2-一般公共预算项目支出预算表（汇总）</vt:lpstr>
      <vt:lpstr>5-政府性基金预算表（汇总）</vt:lpstr>
      <vt:lpstr>6-国有资本经营支出预算表</vt:lpstr>
      <vt:lpstr>7-社会保险基金预算表</vt:lpstr>
      <vt:lpstr>8-“三公”经费财政拨款预算表（汇总）</vt:lpstr>
      <vt:lpstr>9-政府采购预算表（汇总）</vt:lpstr>
      <vt:lpstr>10-部门整体支出绩效目标申报表</vt:lpstr>
      <vt:lpstr>11-项目支出绩效目标表（汇总）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丫头</cp:lastModifiedBy>
  <dcterms:created xsi:type="dcterms:W3CDTF">2022-04-20T07:49:00Z</dcterms:created>
  <dcterms:modified xsi:type="dcterms:W3CDTF">2022-05-30T09:22:27Z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BC8BF2F1AECF48119E6716D5EB897C73</vt:lpwstr>
  </property>
  <property fmtid="{D5CDD505-2E9C-101B-9397-08002B2CF9AE}" pid="3" name="KSOProductBuildVer">
    <vt:lpwstr>2052-11.1.0.11744</vt:lpwstr>
  </property>
</Properties>
</file>